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rigasudens-my.sharepoint.com/personal/evija_barausa_rigasudens_lv/Documents/Darbvirsma/"/>
    </mc:Choice>
  </mc:AlternateContent>
  <xr:revisionPtr revIDLastSave="1" documentId="8_{A6A1DE9B-4B7E-41ED-A5C7-E5F6FF7F9109}" xr6:coauthVersionLast="47" xr6:coauthVersionMax="47" xr10:uidLastSave="{C61266FF-68CB-4FEA-BECF-520257DBBA04}"/>
  <bookViews>
    <workbookView xWindow="-120" yWindow="-120" windowWidth="29040" windowHeight="15720" xr2:uid="{A400B322-FD9B-4284-B20A-7374ED5CD08B}"/>
  </bookViews>
  <sheets>
    <sheet name="Lapa1" sheetId="1" r:id="rId1"/>
  </sheets>
  <definedNames>
    <definedName name="_xlnm.Print_Area" localSheetId="0">Lapa1!$A$1:$F$176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0" i="1" l="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10" i="1"/>
  <c r="F108" i="1"/>
  <c r="F171" i="1" s="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alcChain>
</file>

<file path=xl/sharedStrings.xml><?xml version="1.0" encoding="utf-8"?>
<sst xmlns="http://schemas.openxmlformats.org/spreadsheetml/2006/main" count="411" uniqueCount="110">
  <si>
    <t>4.pielikums</t>
  </si>
  <si>
    <t xml:space="preserve">FINANŠU PIEDĀVĀJUMS TIRGUS IZPĒTEI
“Bioloģiskās attīrīšanas stacijas “Daugavgrīva” un dūņu krātuves “Vārnukrogs 2014” ceļu (bedrīšu) remonta darbi” </t>
  </si>
  <si>
    <t>(identifikācijas Nr.T.I.2026/76)</t>
  </si>
  <si>
    <t>Tirgus izpētes “Bioloģiskās attīrīšanas stacijas “Daugavgrīva” un dūņu krātuves “Vārnukrogs 2014” ceļu (bedrīšu) remonta darbi” (identifikācijas Nr. T.I.2026/76; turpmāk – Tirgus izpēte) finanšu piedāvājumā ir ietvertas visas izmaksas, kas nepieciešamas Bioloģiskās attīrīšanas stacijas “Daugavgrīva” un dūņu krātuves “Vārnukrogs 2014” ceļu (bedrīšu) remonta darbu, tostarp visu ar šo darbu izpildi saistīto pasākumu (turpmāk – Darbi), pilnīgai izpildei saskaņā ar Tirgus izpētes noteikumiem, Tehnisko specifikāciju, Līguma noteikumiem un saistošo normatīvo aktu prasībām.</t>
  </si>
  <si>
    <t>Punkts foto fiksācijās</t>
  </si>
  <si>
    <t>Nosaukums, vieta</t>
  </si>
  <si>
    <t>Mērvienība</t>
  </si>
  <si>
    <t>Cena par vienu vienību, EUR bez PVN</t>
  </si>
  <si>
    <t>Vienību skaits</t>
  </si>
  <si>
    <t>Summa, EUR bez PVN</t>
  </si>
  <si>
    <t>Bioloģiskās attīrīšanas stacijas “Daugavgrīva” iekšējo ceļu un defektu saraksts</t>
  </si>
  <si>
    <t>1.</t>
  </si>
  <si>
    <t>Ceļš 10.sektorā.</t>
  </si>
  <si>
    <r>
      <t>m</t>
    </r>
    <r>
      <rPr>
        <vertAlign val="superscript"/>
        <sz val="12"/>
        <color rgb="FF000000"/>
        <rFont val="Times New Roman"/>
        <family val="1"/>
        <charset val="186"/>
      </rPr>
      <t>2</t>
    </r>
  </si>
  <si>
    <t>Savienojuma šuvju aizpildīšana ar bitumenu un apstrāde ar sīkšķembām</t>
  </si>
  <si>
    <t>m</t>
  </si>
  <si>
    <t>2.</t>
  </si>
  <si>
    <t>3.</t>
  </si>
  <si>
    <t>4.</t>
  </si>
  <si>
    <t>5.</t>
  </si>
  <si>
    <t>Ceļš  pie režģu ēkas (01B03)</t>
  </si>
  <si>
    <t>6.</t>
  </si>
  <si>
    <t>7.</t>
  </si>
  <si>
    <t>8.</t>
  </si>
  <si>
    <t>9.</t>
  </si>
  <si>
    <t>10.</t>
  </si>
  <si>
    <t>11.</t>
  </si>
  <si>
    <t>Ceļš gar pirmreizējiem nostādinātājiem</t>
  </si>
  <si>
    <t>12.</t>
  </si>
  <si>
    <t>13.</t>
  </si>
  <si>
    <t>14.</t>
  </si>
  <si>
    <t>15.</t>
  </si>
  <si>
    <t>Ceļš gar atūdeņošanas kompleksu
iepretim (07B01)</t>
  </si>
  <si>
    <t>16.</t>
  </si>
  <si>
    <t>Ceļš  pie smilšķērāju ēkas (01B04)</t>
  </si>
  <si>
    <t>17.</t>
  </si>
  <si>
    <t>18.</t>
  </si>
  <si>
    <t>19.</t>
  </si>
  <si>
    <t>20.</t>
  </si>
  <si>
    <t>21.</t>
  </si>
  <si>
    <t>22.</t>
  </si>
  <si>
    <t>23.</t>
  </si>
  <si>
    <t>24.</t>
  </si>
  <si>
    <t>25.</t>
  </si>
  <si>
    <t>26.</t>
  </si>
  <si>
    <t>Krustojums pie atūdeņošanas sektora iepretim degazācijas kompleksam</t>
  </si>
  <si>
    <t>27.</t>
  </si>
  <si>
    <t>Ceļš 8. sektorā</t>
  </si>
  <si>
    <t>28.</t>
  </si>
  <si>
    <t>29.</t>
  </si>
  <si>
    <t>30.</t>
  </si>
  <si>
    <t>31.</t>
  </si>
  <si>
    <t>32.</t>
  </si>
  <si>
    <t>33.</t>
  </si>
  <si>
    <t>34.</t>
  </si>
  <si>
    <t>35.</t>
  </si>
  <si>
    <t>36.</t>
  </si>
  <si>
    <t>37.</t>
  </si>
  <si>
    <t>Ceļš gar aerācijas baseiniem</t>
  </si>
  <si>
    <t>38.</t>
  </si>
  <si>
    <t>39.</t>
  </si>
  <si>
    <t>40.</t>
  </si>
  <si>
    <t>41.</t>
  </si>
  <si>
    <t>42.</t>
  </si>
  <si>
    <t>43.</t>
  </si>
  <si>
    <t>44.</t>
  </si>
  <si>
    <t>Ceļš gar otrreizējiem nostādinātājiem</t>
  </si>
  <si>
    <t>45.</t>
  </si>
  <si>
    <t>46.</t>
  </si>
  <si>
    <t>47.</t>
  </si>
  <si>
    <t>48.</t>
  </si>
  <si>
    <t>49.</t>
  </si>
  <si>
    <t>KOPĀ, EUR (bez PVN):</t>
  </si>
  <si>
    <t>“Vārnukrogs 2014” iekšējo ceļu un defektu saraksts</t>
  </si>
  <si>
    <t>50.</t>
  </si>
  <si>
    <t>Vārnukrogs, ceļš uz gala krātuvēm</t>
  </si>
  <si>
    <t>51.</t>
  </si>
  <si>
    <t>52.</t>
  </si>
  <si>
    <t>53.</t>
  </si>
  <si>
    <t>54.</t>
  </si>
  <si>
    <t>55.</t>
  </si>
  <si>
    <t>56.</t>
  </si>
  <si>
    <t>57.</t>
  </si>
  <si>
    <t>58.</t>
  </si>
  <si>
    <t>59.</t>
  </si>
  <si>
    <t>60.</t>
  </si>
  <si>
    <t>61.</t>
  </si>
  <si>
    <t>62.</t>
  </si>
  <si>
    <t>63.</t>
  </si>
  <si>
    <t>64.</t>
  </si>
  <si>
    <t>65.</t>
  </si>
  <si>
    <t>66.</t>
  </si>
  <si>
    <t>67.</t>
  </si>
  <si>
    <t>68.</t>
  </si>
  <si>
    <t>69.</t>
  </si>
  <si>
    <t>70.</t>
  </si>
  <si>
    <t>71.</t>
  </si>
  <si>
    <t>Vārnukrogs, ceļš pie sūkņu stacijas</t>
  </si>
  <si>
    <t>72.</t>
  </si>
  <si>
    <t>73.</t>
  </si>
  <si>
    <t>74.</t>
  </si>
  <si>
    <t>75.</t>
  </si>
  <si>
    <t>Vārnukrogs, ceļš uz dūņu krātuvēm</t>
  </si>
  <si>
    <t>76.</t>
  </si>
  <si>
    <t>77.</t>
  </si>
  <si>
    <t>78.</t>
  </si>
  <si>
    <t>79.</t>
  </si>
  <si>
    <r>
      <t>Kopējā piedāvājuma summa EUR par abiem objektiem (</t>
    </r>
    <r>
      <rPr>
        <b/>
        <sz val="12"/>
        <color rgb="FF000000"/>
        <rFont val="Times New Roman"/>
        <family val="1"/>
        <charset val="186"/>
      </rPr>
      <t xml:space="preserve">bez </t>
    </r>
    <r>
      <rPr>
        <b/>
        <sz val="14"/>
        <color rgb="FF000000"/>
        <rFont val="Times New Roman"/>
        <family val="1"/>
        <charset val="186"/>
      </rPr>
      <t>PVN):</t>
    </r>
  </si>
  <si>
    <t>Piezīmes:</t>
  </si>
  <si>
    <t xml:space="preserve">1. Finanšu piedāvājumā jāiekļauj darbaspēka, materiālu, iekārtu, aprīkojuma un visu citu iespējamo Darbu izpildes izdevumu izmaksas. 
2. Pretendents nav tiesīgs Finanšu piedāvājuma tāmi papildināt ar jaunām izmaksu pozīcijām vai dzēst esošās izmaksu pozīcijas.
3. Finanšu piedāvājumā aprēķinus jāveic formulās ar noapaļojumu divi cipari aiz komata (jāizmanto funkcija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</si>
</sst>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2"/>
      <color theme="1"/>
      <name val="Times New Roman"/>
      <family val="2"/>
      <charset val="186"/>
    </font>
    <font>
      <b/>
      <sz val="12"/>
      <color theme="1"/>
      <name val="Times New Roman"/>
      <family val="1"/>
      <charset val="186"/>
    </font>
    <font>
      <sz val="12"/>
      <color theme="1"/>
      <name val="Aptos Narrow"/>
      <family val="2"/>
      <scheme val="minor"/>
    </font>
    <font>
      <sz val="12"/>
      <color theme="1"/>
      <name val="Times New Roman"/>
      <family val="1"/>
      <charset val="186"/>
    </font>
    <font>
      <b/>
      <sz val="12"/>
      <color rgb="FF000000"/>
      <name val="Times New Roman"/>
      <family val="1"/>
      <charset val="186"/>
    </font>
    <font>
      <sz val="11"/>
      <color theme="1"/>
      <name val="Times New Roman"/>
      <family val="1"/>
      <charset val="186"/>
    </font>
    <font>
      <sz val="10"/>
      <color rgb="FF000000"/>
      <name val="Times New Roman"/>
      <family val="1"/>
      <charset val="186"/>
    </font>
    <font>
      <sz val="12"/>
      <color rgb="FF000000"/>
      <name val="Times New Roman"/>
      <family val="1"/>
      <charset val="186"/>
    </font>
    <font>
      <vertAlign val="superscript"/>
      <sz val="12"/>
      <color rgb="FF000000"/>
      <name val="Times New Roman"/>
      <family val="1"/>
      <charset val="186"/>
    </font>
    <font>
      <sz val="11"/>
      <color rgb="FF000000"/>
      <name val="Times New Roman"/>
      <family val="1"/>
      <charset val="186"/>
    </font>
    <font>
      <sz val="10"/>
      <name val="Arial"/>
      <family val="2"/>
      <charset val="186"/>
    </font>
    <font>
      <sz val="10"/>
      <color theme="1"/>
      <name val="Arial"/>
      <family val="2"/>
      <charset val="186"/>
    </font>
    <font>
      <b/>
      <sz val="14"/>
      <color rgb="FF000000"/>
      <name val="Times New Roman"/>
      <family val="1"/>
      <charset val="186"/>
    </font>
    <font>
      <sz val="8"/>
      <name val="Times New Roman"/>
      <family val="2"/>
      <charset val="186"/>
    </font>
    <font>
      <b/>
      <sz val="12"/>
      <name val="Times New Roman"/>
      <family val="1"/>
      <charset val="186"/>
    </font>
    <font>
      <sz val="12"/>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42">
    <xf numFmtId="0" fontId="0" fillId="0" borderId="0" xfId="0"/>
    <xf numFmtId="0" fontId="2" fillId="0" borderId="0" xfId="0" applyFont="1"/>
    <xf numFmtId="2" fontId="2" fillId="0" borderId="0" xfId="0" applyNumberFormat="1" applyFont="1"/>
    <xf numFmtId="0" fontId="3" fillId="0" borderId="0" xfId="0" applyFont="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xf>
    <xf numFmtId="0" fontId="11" fillId="0" borderId="0" xfId="0" applyFont="1"/>
    <xf numFmtId="2" fontId="10" fillId="0" borderId="0" xfId="1" applyNumberFormat="1" applyFont="1" applyAlignment="1">
      <alignment vertical="center"/>
    </xf>
    <xf numFmtId="2" fontId="10" fillId="0" borderId="0" xfId="1" applyNumberFormat="1" applyFont="1" applyAlignment="1">
      <alignment horizontal="right" vertical="center"/>
    </xf>
    <xf numFmtId="0" fontId="1" fillId="0" borderId="0" xfId="0" applyFont="1" applyAlignment="1">
      <alignment horizontal="center" wrapText="1"/>
    </xf>
    <xf numFmtId="0" fontId="1" fillId="0" borderId="0" xfId="0" applyFont="1" applyAlignment="1">
      <alignment horizontal="right"/>
    </xf>
    <xf numFmtId="49" fontId="7" fillId="0" borderId="1" xfId="0" applyNumberFormat="1" applyFont="1" applyBorder="1" applyAlignment="1">
      <alignment horizontal="center" vertical="center" wrapText="1"/>
    </xf>
    <xf numFmtId="0" fontId="14" fillId="0" borderId="0" xfId="0" applyFont="1"/>
    <xf numFmtId="0" fontId="3" fillId="0" borderId="0" xfId="0" applyFont="1"/>
    <xf numFmtId="2" fontId="5" fillId="0" borderId="1" xfId="0" applyNumberFormat="1" applyFont="1" applyBorder="1" applyAlignment="1">
      <alignment horizontal="center" vertical="center"/>
    </xf>
    <xf numFmtId="2" fontId="16" fillId="0" borderId="1" xfId="0" applyNumberFormat="1" applyFont="1" applyBorder="1" applyAlignment="1">
      <alignment horizontal="center" vertical="center"/>
    </xf>
    <xf numFmtId="2" fontId="1" fillId="0" borderId="6" xfId="0" applyNumberFormat="1" applyFont="1" applyBorder="1" applyAlignment="1">
      <alignment horizontal="center" vertical="center"/>
    </xf>
    <xf numFmtId="0" fontId="1" fillId="0" borderId="0" xfId="0" applyFont="1" applyAlignment="1">
      <alignment horizontal="center" wrapText="1"/>
    </xf>
    <xf numFmtId="0" fontId="3" fillId="0" borderId="0" xfId="0" applyFont="1" applyAlignment="1">
      <alignment horizontal="left" wrapText="1"/>
    </xf>
    <xf numFmtId="0" fontId="6"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horizontal="right" vertical="center" wrapText="1"/>
    </xf>
    <xf numFmtId="0" fontId="4"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7" xfId="0" applyFont="1" applyBorder="1" applyAlignment="1">
      <alignment horizontal="right" vertical="center" wrapText="1"/>
    </xf>
    <xf numFmtId="0" fontId="15" fillId="0" borderId="0" xfId="0" applyFont="1" applyAlignment="1">
      <alignment vertical="center" wrapText="1"/>
    </xf>
    <xf numFmtId="0" fontId="15" fillId="0" borderId="0" xfId="0" applyFont="1" applyAlignment="1">
      <alignment vertical="center"/>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7" xfId="0" applyFont="1" applyBorder="1" applyAlignment="1">
      <alignment horizontal="right" vertical="center" wrapText="1"/>
    </xf>
  </cellXfs>
  <cellStyles count="2">
    <cellStyle name="Comma 2" xfId="1" xr:uid="{AA0C0CB1-B388-4D07-BDED-825EE624E12D}"/>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8F068-F5B6-4135-A693-1B34F8F11800}">
  <sheetPr>
    <pageSetUpPr fitToPage="1"/>
  </sheetPr>
  <dimension ref="A1:S176"/>
  <sheetViews>
    <sheetView tabSelected="1" view="pageBreakPreview" topLeftCell="A69" zoomScale="84" zoomScaleNormal="100" zoomScaleSheetLayoutView="84" workbookViewId="0">
      <selection activeCell="F11" sqref="F11"/>
    </sheetView>
  </sheetViews>
  <sheetFormatPr defaultRowHeight="15.75" x14ac:dyDescent="0.25"/>
  <cols>
    <col min="1" max="1" width="11.125" customWidth="1"/>
    <col min="2" max="2" width="41.125" customWidth="1"/>
    <col min="3" max="3" width="12.125" customWidth="1"/>
    <col min="4" max="4" width="19.5" customWidth="1"/>
    <col min="5" max="5" width="13.25" customWidth="1"/>
    <col min="6" max="6" width="19.75" customWidth="1"/>
  </cols>
  <sheetData>
    <row r="1" spans="1:6" x14ac:dyDescent="0.25">
      <c r="F1" s="17" t="s">
        <v>0</v>
      </c>
    </row>
    <row r="3" spans="1:6" ht="31.5" customHeight="1" x14ac:dyDescent="0.25">
      <c r="A3" s="24" t="s">
        <v>1</v>
      </c>
      <c r="B3" s="24"/>
      <c r="C3" s="24"/>
      <c r="D3" s="24"/>
      <c r="E3" s="24"/>
      <c r="F3" s="24"/>
    </row>
    <row r="4" spans="1:6" ht="19.5" customHeight="1" x14ac:dyDescent="0.25">
      <c r="A4" s="16"/>
      <c r="B4" s="28" t="s">
        <v>2</v>
      </c>
      <c r="C4" s="28"/>
      <c r="D4" s="16"/>
      <c r="E4" s="16"/>
      <c r="F4" s="16"/>
    </row>
    <row r="5" spans="1:6" x14ac:dyDescent="0.25">
      <c r="A5" s="1"/>
      <c r="B5" s="1"/>
      <c r="C5" s="1"/>
      <c r="D5" s="1"/>
      <c r="E5" s="2"/>
      <c r="F5" s="3"/>
    </row>
    <row r="6" spans="1:6" ht="65.25" customHeight="1" x14ac:dyDescent="0.25">
      <c r="A6" s="25" t="s">
        <v>3</v>
      </c>
      <c r="B6" s="25"/>
      <c r="C6" s="25"/>
      <c r="D6" s="25"/>
      <c r="E6" s="25"/>
      <c r="F6" s="25"/>
    </row>
    <row r="7" spans="1:6" x14ac:dyDescent="0.25">
      <c r="E7" s="4"/>
    </row>
    <row r="8" spans="1:6" ht="45.75" customHeight="1" x14ac:dyDescent="0.25">
      <c r="A8" s="5" t="s">
        <v>4</v>
      </c>
      <c r="B8" s="5" t="s">
        <v>5</v>
      </c>
      <c r="C8" s="5" t="s">
        <v>6</v>
      </c>
      <c r="D8" s="5" t="s">
        <v>7</v>
      </c>
      <c r="E8" s="6" t="s">
        <v>8</v>
      </c>
      <c r="F8" s="5" t="s">
        <v>9</v>
      </c>
    </row>
    <row r="9" spans="1:6" x14ac:dyDescent="0.25">
      <c r="A9" s="27" t="s">
        <v>10</v>
      </c>
      <c r="B9" s="27"/>
      <c r="C9" s="27"/>
      <c r="D9" s="27"/>
      <c r="E9" s="27"/>
      <c r="F9" s="27"/>
    </row>
    <row r="10" spans="1:6" ht="18.75" x14ac:dyDescent="0.25">
      <c r="A10" s="26" t="s">
        <v>11</v>
      </c>
      <c r="B10" s="7" t="s">
        <v>12</v>
      </c>
      <c r="C10" s="8" t="s">
        <v>13</v>
      </c>
      <c r="D10" s="9"/>
      <c r="E10" s="11">
        <v>5.39</v>
      </c>
      <c r="F10" s="21">
        <v>5</v>
      </c>
    </row>
    <row r="11" spans="1:6" ht="25.5" x14ac:dyDescent="0.25">
      <c r="A11" s="26"/>
      <c r="B11" s="7" t="s">
        <v>14</v>
      </c>
      <c r="C11" s="8" t="s">
        <v>15</v>
      </c>
      <c r="D11" s="9"/>
      <c r="E11" s="11">
        <v>10.9</v>
      </c>
      <c r="F11" s="21">
        <f t="shared" ref="F11:F74" si="0">ROUND(E11*D11,2)</f>
        <v>0</v>
      </c>
    </row>
    <row r="12" spans="1:6" ht="18.75" x14ac:dyDescent="0.25">
      <c r="A12" s="26" t="s">
        <v>16</v>
      </c>
      <c r="B12" s="7" t="s">
        <v>12</v>
      </c>
      <c r="C12" s="8" t="s">
        <v>13</v>
      </c>
      <c r="D12" s="9"/>
      <c r="E12" s="11">
        <v>1.32</v>
      </c>
      <c r="F12" s="21">
        <f t="shared" si="0"/>
        <v>0</v>
      </c>
    </row>
    <row r="13" spans="1:6" ht="25.5" x14ac:dyDescent="0.25">
      <c r="A13" s="26"/>
      <c r="B13" s="7" t="s">
        <v>14</v>
      </c>
      <c r="C13" s="8" t="s">
        <v>15</v>
      </c>
      <c r="D13" s="9"/>
      <c r="E13" s="11">
        <v>4.5999999999999996</v>
      </c>
      <c r="F13" s="21">
        <f t="shared" si="0"/>
        <v>0</v>
      </c>
    </row>
    <row r="14" spans="1:6" ht="18.75" x14ac:dyDescent="0.25">
      <c r="A14" s="26" t="s">
        <v>17</v>
      </c>
      <c r="B14" s="7" t="s">
        <v>12</v>
      </c>
      <c r="C14" s="8" t="s">
        <v>13</v>
      </c>
      <c r="D14" s="9"/>
      <c r="E14" s="11">
        <v>0.48</v>
      </c>
      <c r="F14" s="21">
        <f t="shared" si="0"/>
        <v>0</v>
      </c>
    </row>
    <row r="15" spans="1:6" ht="25.5" x14ac:dyDescent="0.25">
      <c r="A15" s="26"/>
      <c r="B15" s="7" t="s">
        <v>14</v>
      </c>
      <c r="C15" s="8" t="s">
        <v>15</v>
      </c>
      <c r="D15" s="9"/>
      <c r="E15" s="11">
        <v>2.8</v>
      </c>
      <c r="F15" s="21">
        <f t="shared" si="0"/>
        <v>0</v>
      </c>
    </row>
    <row r="16" spans="1:6" ht="18.75" x14ac:dyDescent="0.25">
      <c r="A16" s="26" t="s">
        <v>18</v>
      </c>
      <c r="B16" s="7" t="s">
        <v>12</v>
      </c>
      <c r="C16" s="8" t="s">
        <v>13</v>
      </c>
      <c r="D16" s="9"/>
      <c r="E16" s="11">
        <v>0.98</v>
      </c>
      <c r="F16" s="21">
        <f t="shared" si="0"/>
        <v>0</v>
      </c>
    </row>
    <row r="17" spans="1:6" ht="25.5" x14ac:dyDescent="0.25">
      <c r="A17" s="26"/>
      <c r="B17" s="7" t="s">
        <v>14</v>
      </c>
      <c r="C17" s="8" t="s">
        <v>15</v>
      </c>
      <c r="D17" s="9"/>
      <c r="E17" s="11">
        <v>2.8</v>
      </c>
      <c r="F17" s="21">
        <f t="shared" si="0"/>
        <v>0</v>
      </c>
    </row>
    <row r="18" spans="1:6" ht="18.75" x14ac:dyDescent="0.25">
      <c r="A18" s="26" t="s">
        <v>19</v>
      </c>
      <c r="B18" s="7" t="s">
        <v>20</v>
      </c>
      <c r="C18" s="8" t="s">
        <v>13</v>
      </c>
      <c r="D18" s="9"/>
      <c r="E18" s="11">
        <v>1.96</v>
      </c>
      <c r="F18" s="21">
        <f t="shared" si="0"/>
        <v>0</v>
      </c>
    </row>
    <row r="19" spans="1:6" ht="25.5" x14ac:dyDescent="0.25">
      <c r="A19" s="26"/>
      <c r="B19" s="7" t="s">
        <v>14</v>
      </c>
      <c r="C19" s="8" t="s">
        <v>15</v>
      </c>
      <c r="D19" s="9"/>
      <c r="E19" s="11">
        <v>5.6</v>
      </c>
      <c r="F19" s="21">
        <f t="shared" si="0"/>
        <v>0</v>
      </c>
    </row>
    <row r="20" spans="1:6" ht="18.75" x14ac:dyDescent="0.25">
      <c r="A20" s="26" t="s">
        <v>21</v>
      </c>
      <c r="B20" s="7" t="s">
        <v>20</v>
      </c>
      <c r="C20" s="8" t="s">
        <v>13</v>
      </c>
      <c r="D20" s="9"/>
      <c r="E20" s="11">
        <v>1.19</v>
      </c>
      <c r="F20" s="21">
        <f t="shared" si="0"/>
        <v>0</v>
      </c>
    </row>
    <row r="21" spans="1:6" ht="25.5" x14ac:dyDescent="0.25">
      <c r="A21" s="26"/>
      <c r="B21" s="7" t="s">
        <v>14</v>
      </c>
      <c r="C21" s="8" t="s">
        <v>15</v>
      </c>
      <c r="D21" s="9"/>
      <c r="E21" s="11">
        <v>4.8</v>
      </c>
      <c r="F21" s="21">
        <f t="shared" si="0"/>
        <v>0</v>
      </c>
    </row>
    <row r="22" spans="1:6" ht="18.75" x14ac:dyDescent="0.25">
      <c r="A22" s="26" t="s">
        <v>22</v>
      </c>
      <c r="B22" s="7" t="s">
        <v>20</v>
      </c>
      <c r="C22" s="8" t="s">
        <v>13</v>
      </c>
      <c r="D22" s="9"/>
      <c r="E22" s="11">
        <v>17.670000000000002</v>
      </c>
      <c r="F22" s="21">
        <f t="shared" si="0"/>
        <v>0</v>
      </c>
    </row>
    <row r="23" spans="1:6" ht="25.5" x14ac:dyDescent="0.25">
      <c r="A23" s="26"/>
      <c r="B23" s="7" t="s">
        <v>14</v>
      </c>
      <c r="C23" s="8" t="s">
        <v>15</v>
      </c>
      <c r="D23" s="9"/>
      <c r="E23" s="11">
        <v>20</v>
      </c>
      <c r="F23" s="21">
        <f t="shared" si="0"/>
        <v>0</v>
      </c>
    </row>
    <row r="24" spans="1:6" ht="18.75" x14ac:dyDescent="0.25">
      <c r="A24" s="26" t="s">
        <v>23</v>
      </c>
      <c r="B24" s="7" t="s">
        <v>20</v>
      </c>
      <c r="C24" s="8" t="s">
        <v>13</v>
      </c>
      <c r="D24" s="9"/>
      <c r="E24" s="11">
        <v>7.48</v>
      </c>
      <c r="F24" s="21">
        <f t="shared" si="0"/>
        <v>0</v>
      </c>
    </row>
    <row r="25" spans="1:6" ht="25.5" x14ac:dyDescent="0.25">
      <c r="A25" s="26"/>
      <c r="B25" s="7" t="s">
        <v>14</v>
      </c>
      <c r="C25" s="8" t="s">
        <v>15</v>
      </c>
      <c r="D25" s="9"/>
      <c r="E25" s="11">
        <v>15.8</v>
      </c>
      <c r="F25" s="21">
        <f t="shared" si="0"/>
        <v>0</v>
      </c>
    </row>
    <row r="26" spans="1:6" ht="18.75" x14ac:dyDescent="0.25">
      <c r="A26" s="26" t="s">
        <v>24</v>
      </c>
      <c r="B26" s="7" t="s">
        <v>20</v>
      </c>
      <c r="C26" s="8" t="s">
        <v>13</v>
      </c>
      <c r="D26" s="9"/>
      <c r="E26" s="11">
        <v>2.11</v>
      </c>
      <c r="F26" s="21">
        <f t="shared" si="0"/>
        <v>0</v>
      </c>
    </row>
    <row r="27" spans="1:6" ht="25.5" x14ac:dyDescent="0.25">
      <c r="A27" s="26"/>
      <c r="B27" s="7" t="s">
        <v>14</v>
      </c>
      <c r="C27" s="8" t="s">
        <v>15</v>
      </c>
      <c r="D27" s="9"/>
      <c r="E27" s="11">
        <v>6.2</v>
      </c>
      <c r="F27" s="21">
        <f t="shared" si="0"/>
        <v>0</v>
      </c>
    </row>
    <row r="28" spans="1:6" ht="18.75" x14ac:dyDescent="0.25">
      <c r="A28" s="26" t="s">
        <v>25</v>
      </c>
      <c r="B28" s="7" t="s">
        <v>20</v>
      </c>
      <c r="C28" s="8" t="s">
        <v>13</v>
      </c>
      <c r="D28" s="9"/>
      <c r="E28" s="11">
        <v>0.8</v>
      </c>
      <c r="F28" s="21">
        <f t="shared" si="0"/>
        <v>0</v>
      </c>
    </row>
    <row r="29" spans="1:6" ht="25.5" x14ac:dyDescent="0.25">
      <c r="A29" s="26"/>
      <c r="B29" s="7" t="s">
        <v>14</v>
      </c>
      <c r="C29" s="8" t="s">
        <v>15</v>
      </c>
      <c r="D29" s="9"/>
      <c r="E29" s="11">
        <v>3.6</v>
      </c>
      <c r="F29" s="21">
        <f t="shared" si="0"/>
        <v>0</v>
      </c>
    </row>
    <row r="30" spans="1:6" ht="18.75" x14ac:dyDescent="0.25">
      <c r="A30" s="26" t="s">
        <v>26</v>
      </c>
      <c r="B30" s="7" t="s">
        <v>27</v>
      </c>
      <c r="C30" s="8" t="s">
        <v>13</v>
      </c>
      <c r="D30" s="9"/>
      <c r="E30" s="11">
        <v>4.5599999999999996</v>
      </c>
      <c r="F30" s="21">
        <f t="shared" si="0"/>
        <v>0</v>
      </c>
    </row>
    <row r="31" spans="1:6" ht="25.5" x14ac:dyDescent="0.25">
      <c r="A31" s="26"/>
      <c r="B31" s="7" t="s">
        <v>14</v>
      </c>
      <c r="C31" s="8" t="s">
        <v>15</v>
      </c>
      <c r="D31" s="9"/>
      <c r="E31" s="11">
        <v>10</v>
      </c>
      <c r="F31" s="21">
        <f t="shared" si="0"/>
        <v>0</v>
      </c>
    </row>
    <row r="32" spans="1:6" ht="18.75" x14ac:dyDescent="0.25">
      <c r="A32" s="26" t="s">
        <v>28</v>
      </c>
      <c r="B32" s="7" t="s">
        <v>27</v>
      </c>
      <c r="C32" s="8" t="s">
        <v>13</v>
      </c>
      <c r="D32" s="9"/>
      <c r="E32" s="11">
        <v>2</v>
      </c>
      <c r="F32" s="21">
        <f t="shared" si="0"/>
        <v>0</v>
      </c>
    </row>
    <row r="33" spans="1:6" ht="25.5" x14ac:dyDescent="0.25">
      <c r="A33" s="26"/>
      <c r="B33" s="7" t="s">
        <v>14</v>
      </c>
      <c r="C33" s="8" t="s">
        <v>15</v>
      </c>
      <c r="D33" s="9"/>
      <c r="E33" s="11">
        <v>6</v>
      </c>
      <c r="F33" s="21">
        <f t="shared" si="0"/>
        <v>0</v>
      </c>
    </row>
    <row r="34" spans="1:6" ht="18.75" x14ac:dyDescent="0.25">
      <c r="A34" s="26" t="s">
        <v>29</v>
      </c>
      <c r="B34" s="7" t="s">
        <v>27</v>
      </c>
      <c r="C34" s="8" t="s">
        <v>13</v>
      </c>
      <c r="D34" s="9"/>
      <c r="E34" s="11">
        <v>5.64</v>
      </c>
      <c r="F34" s="21">
        <f t="shared" si="0"/>
        <v>0</v>
      </c>
    </row>
    <row r="35" spans="1:6" ht="25.5" x14ac:dyDescent="0.25">
      <c r="A35" s="26"/>
      <c r="B35" s="7" t="s">
        <v>14</v>
      </c>
      <c r="C35" s="8" t="s">
        <v>15</v>
      </c>
      <c r="D35" s="9"/>
      <c r="E35" s="11">
        <v>11.8</v>
      </c>
      <c r="F35" s="21">
        <f t="shared" si="0"/>
        <v>0</v>
      </c>
    </row>
    <row r="36" spans="1:6" ht="18.75" x14ac:dyDescent="0.25">
      <c r="A36" s="26" t="s">
        <v>30</v>
      </c>
      <c r="B36" s="7" t="s">
        <v>27</v>
      </c>
      <c r="C36" s="8" t="s">
        <v>13</v>
      </c>
      <c r="D36" s="9"/>
      <c r="E36" s="11">
        <v>5.63</v>
      </c>
      <c r="F36" s="21">
        <f t="shared" si="0"/>
        <v>0</v>
      </c>
    </row>
    <row r="37" spans="1:6" ht="25.5" x14ac:dyDescent="0.25">
      <c r="A37" s="26"/>
      <c r="B37" s="7" t="s">
        <v>14</v>
      </c>
      <c r="C37" s="8" t="s">
        <v>15</v>
      </c>
      <c r="D37" s="9"/>
      <c r="E37" s="11">
        <v>11.5</v>
      </c>
      <c r="F37" s="21">
        <f t="shared" si="0"/>
        <v>0</v>
      </c>
    </row>
    <row r="38" spans="1:6" ht="25.5" x14ac:dyDescent="0.25">
      <c r="A38" s="26" t="s">
        <v>31</v>
      </c>
      <c r="B38" s="7" t="s">
        <v>32</v>
      </c>
      <c r="C38" s="8" t="s">
        <v>13</v>
      </c>
      <c r="D38" s="9"/>
      <c r="E38" s="11">
        <v>3.84</v>
      </c>
      <c r="F38" s="21">
        <f t="shared" si="0"/>
        <v>0</v>
      </c>
    </row>
    <row r="39" spans="1:6" ht="25.5" x14ac:dyDescent="0.25">
      <c r="A39" s="26"/>
      <c r="B39" s="7" t="s">
        <v>14</v>
      </c>
      <c r="C39" s="8" t="s">
        <v>15</v>
      </c>
      <c r="D39" s="9"/>
      <c r="E39" s="11">
        <v>8.8000000000000007</v>
      </c>
      <c r="F39" s="21">
        <f t="shared" si="0"/>
        <v>0</v>
      </c>
    </row>
    <row r="40" spans="1:6" ht="18.75" x14ac:dyDescent="0.25">
      <c r="A40" s="26" t="s">
        <v>33</v>
      </c>
      <c r="B40" s="7" t="s">
        <v>34</v>
      </c>
      <c r="C40" s="8" t="s">
        <v>13</v>
      </c>
      <c r="D40" s="9"/>
      <c r="E40" s="11">
        <v>11.44</v>
      </c>
      <c r="F40" s="21">
        <f t="shared" si="0"/>
        <v>0</v>
      </c>
    </row>
    <row r="41" spans="1:6" ht="25.5" x14ac:dyDescent="0.25">
      <c r="A41" s="26"/>
      <c r="B41" s="7" t="s">
        <v>14</v>
      </c>
      <c r="C41" s="8" t="s">
        <v>15</v>
      </c>
      <c r="D41" s="9"/>
      <c r="E41" s="11">
        <v>23</v>
      </c>
      <c r="F41" s="21">
        <f t="shared" si="0"/>
        <v>0</v>
      </c>
    </row>
    <row r="42" spans="1:6" ht="25.5" x14ac:dyDescent="0.25">
      <c r="A42" s="26" t="s">
        <v>35</v>
      </c>
      <c r="B42" s="7" t="s">
        <v>32</v>
      </c>
      <c r="C42" s="8" t="s">
        <v>13</v>
      </c>
      <c r="D42" s="9"/>
      <c r="E42" s="11">
        <v>1.21</v>
      </c>
      <c r="F42" s="21">
        <f t="shared" si="0"/>
        <v>0</v>
      </c>
    </row>
    <row r="43" spans="1:6" ht="25.5" x14ac:dyDescent="0.25">
      <c r="A43" s="26"/>
      <c r="B43" s="7" t="s">
        <v>14</v>
      </c>
      <c r="C43" s="8" t="s">
        <v>15</v>
      </c>
      <c r="D43" s="9"/>
      <c r="E43" s="11">
        <v>4.4000000000000004</v>
      </c>
      <c r="F43" s="21">
        <f t="shared" si="0"/>
        <v>0</v>
      </c>
    </row>
    <row r="44" spans="1:6" ht="25.5" x14ac:dyDescent="0.25">
      <c r="A44" s="26" t="s">
        <v>36</v>
      </c>
      <c r="B44" s="7" t="s">
        <v>32</v>
      </c>
      <c r="C44" s="8" t="s">
        <v>13</v>
      </c>
      <c r="D44" s="9"/>
      <c r="E44" s="11">
        <v>3.41</v>
      </c>
      <c r="F44" s="21">
        <f t="shared" si="0"/>
        <v>0</v>
      </c>
    </row>
    <row r="45" spans="1:6" ht="25.5" x14ac:dyDescent="0.25">
      <c r="A45" s="26"/>
      <c r="B45" s="7" t="s">
        <v>14</v>
      </c>
      <c r="C45" s="8" t="s">
        <v>15</v>
      </c>
      <c r="D45" s="9"/>
      <c r="E45" s="11">
        <v>8.4</v>
      </c>
      <c r="F45" s="21">
        <f t="shared" si="0"/>
        <v>0</v>
      </c>
    </row>
    <row r="46" spans="1:6" ht="18.75" x14ac:dyDescent="0.25">
      <c r="A46" s="26" t="s">
        <v>37</v>
      </c>
      <c r="B46" s="7" t="s">
        <v>27</v>
      </c>
      <c r="C46" s="8" t="s">
        <v>13</v>
      </c>
      <c r="D46" s="9"/>
      <c r="E46" s="11">
        <v>3.84</v>
      </c>
      <c r="F46" s="21">
        <f t="shared" si="0"/>
        <v>0</v>
      </c>
    </row>
    <row r="47" spans="1:6" ht="25.5" x14ac:dyDescent="0.25">
      <c r="A47" s="26"/>
      <c r="B47" s="7" t="s">
        <v>14</v>
      </c>
      <c r="C47" s="8" t="s">
        <v>15</v>
      </c>
      <c r="D47" s="9"/>
      <c r="E47" s="11">
        <v>8.8000000000000007</v>
      </c>
      <c r="F47" s="21">
        <f t="shared" si="0"/>
        <v>0</v>
      </c>
    </row>
    <row r="48" spans="1:6" ht="18.75" x14ac:dyDescent="0.25">
      <c r="A48" s="26" t="s">
        <v>38</v>
      </c>
      <c r="B48" s="7" t="s">
        <v>27</v>
      </c>
      <c r="C48" s="8" t="s">
        <v>13</v>
      </c>
      <c r="D48" s="9"/>
      <c r="E48" s="11">
        <v>1.56</v>
      </c>
      <c r="F48" s="21">
        <f t="shared" si="0"/>
        <v>0</v>
      </c>
    </row>
    <row r="49" spans="1:6" ht="25.5" x14ac:dyDescent="0.25">
      <c r="A49" s="26"/>
      <c r="B49" s="7" t="s">
        <v>14</v>
      </c>
      <c r="C49" s="8" t="s">
        <v>15</v>
      </c>
      <c r="D49" s="9"/>
      <c r="E49" s="11">
        <v>5</v>
      </c>
      <c r="F49" s="21">
        <f t="shared" si="0"/>
        <v>0</v>
      </c>
    </row>
    <row r="50" spans="1:6" ht="18.75" x14ac:dyDescent="0.25">
      <c r="A50" s="26" t="s">
        <v>39</v>
      </c>
      <c r="B50" s="7" t="s">
        <v>27</v>
      </c>
      <c r="C50" s="8" t="s">
        <v>13</v>
      </c>
      <c r="D50" s="9"/>
      <c r="E50" s="11">
        <v>6.27</v>
      </c>
      <c r="F50" s="21">
        <f t="shared" si="0"/>
        <v>0</v>
      </c>
    </row>
    <row r="51" spans="1:6" ht="25.5" x14ac:dyDescent="0.25">
      <c r="A51" s="26"/>
      <c r="B51" s="7" t="s">
        <v>14</v>
      </c>
      <c r="C51" s="8" t="s">
        <v>15</v>
      </c>
      <c r="D51" s="9"/>
      <c r="E51" s="11">
        <v>13.6</v>
      </c>
      <c r="F51" s="21">
        <f t="shared" si="0"/>
        <v>0</v>
      </c>
    </row>
    <row r="52" spans="1:6" ht="18.75" x14ac:dyDescent="0.25">
      <c r="A52" s="26" t="s">
        <v>40</v>
      </c>
      <c r="B52" s="7" t="s">
        <v>27</v>
      </c>
      <c r="C52" s="8" t="s">
        <v>13</v>
      </c>
      <c r="D52" s="9"/>
      <c r="E52" s="11">
        <v>4.42</v>
      </c>
      <c r="F52" s="21">
        <f t="shared" si="0"/>
        <v>0</v>
      </c>
    </row>
    <row r="53" spans="1:6" ht="25.5" x14ac:dyDescent="0.25">
      <c r="A53" s="26"/>
      <c r="B53" s="7" t="s">
        <v>14</v>
      </c>
      <c r="C53" s="8" t="s">
        <v>15</v>
      </c>
      <c r="D53" s="9"/>
      <c r="E53" s="11">
        <v>9.4</v>
      </c>
      <c r="F53" s="21">
        <f t="shared" si="0"/>
        <v>0</v>
      </c>
    </row>
    <row r="54" spans="1:6" ht="18.75" x14ac:dyDescent="0.25">
      <c r="A54" s="26" t="s">
        <v>41</v>
      </c>
      <c r="B54" s="7" t="s">
        <v>27</v>
      </c>
      <c r="C54" s="8" t="s">
        <v>13</v>
      </c>
      <c r="D54" s="9"/>
      <c r="E54" s="11">
        <v>1.8</v>
      </c>
      <c r="F54" s="21">
        <f t="shared" si="0"/>
        <v>0</v>
      </c>
    </row>
    <row r="55" spans="1:6" ht="25.5" x14ac:dyDescent="0.25">
      <c r="A55" s="26"/>
      <c r="B55" s="7" t="s">
        <v>14</v>
      </c>
      <c r="C55" s="8" t="s">
        <v>15</v>
      </c>
      <c r="D55" s="9"/>
      <c r="E55" s="11">
        <v>5.6</v>
      </c>
      <c r="F55" s="21">
        <f t="shared" si="0"/>
        <v>0</v>
      </c>
    </row>
    <row r="56" spans="1:6" ht="18.75" x14ac:dyDescent="0.25">
      <c r="A56" s="26" t="s">
        <v>42</v>
      </c>
      <c r="B56" s="7" t="s">
        <v>27</v>
      </c>
      <c r="C56" s="8" t="s">
        <v>13</v>
      </c>
      <c r="D56" s="9"/>
      <c r="E56" s="11">
        <v>2.4</v>
      </c>
      <c r="F56" s="21">
        <f t="shared" si="0"/>
        <v>0</v>
      </c>
    </row>
    <row r="57" spans="1:6" ht="25.5" x14ac:dyDescent="0.25">
      <c r="A57" s="26"/>
      <c r="B57" s="7" t="s">
        <v>14</v>
      </c>
      <c r="C57" s="8" t="s">
        <v>15</v>
      </c>
      <c r="D57" s="9"/>
      <c r="E57" s="11">
        <v>6.4</v>
      </c>
      <c r="F57" s="21">
        <f t="shared" si="0"/>
        <v>0</v>
      </c>
    </row>
    <row r="58" spans="1:6" ht="18.75" x14ac:dyDescent="0.25">
      <c r="A58" s="26" t="s">
        <v>43</v>
      </c>
      <c r="B58" s="7" t="s">
        <v>27</v>
      </c>
      <c r="C58" s="8" t="s">
        <v>13</v>
      </c>
      <c r="D58" s="9"/>
      <c r="E58" s="11">
        <v>3.15</v>
      </c>
      <c r="F58" s="21">
        <f t="shared" si="0"/>
        <v>0</v>
      </c>
    </row>
    <row r="59" spans="1:6" ht="25.5" x14ac:dyDescent="0.25">
      <c r="A59" s="26"/>
      <c r="B59" s="7" t="s">
        <v>14</v>
      </c>
      <c r="C59" s="8" t="s">
        <v>15</v>
      </c>
      <c r="D59" s="9"/>
      <c r="E59" s="11">
        <v>7.2</v>
      </c>
      <c r="F59" s="21">
        <f t="shared" si="0"/>
        <v>0</v>
      </c>
    </row>
    <row r="60" spans="1:6" ht="25.5" x14ac:dyDescent="0.25">
      <c r="A60" s="26" t="s">
        <v>44</v>
      </c>
      <c r="B60" s="7" t="s">
        <v>45</v>
      </c>
      <c r="C60" s="8" t="s">
        <v>13</v>
      </c>
      <c r="D60" s="9"/>
      <c r="E60" s="11">
        <v>1.1200000000000001</v>
      </c>
      <c r="F60" s="21">
        <f t="shared" si="0"/>
        <v>0</v>
      </c>
    </row>
    <row r="61" spans="1:6" ht="25.5" x14ac:dyDescent="0.25">
      <c r="A61" s="26"/>
      <c r="B61" s="7" t="s">
        <v>14</v>
      </c>
      <c r="C61" s="8" t="s">
        <v>15</v>
      </c>
      <c r="D61" s="9"/>
      <c r="E61" s="11">
        <v>4.4000000000000004</v>
      </c>
      <c r="F61" s="21">
        <f t="shared" si="0"/>
        <v>0</v>
      </c>
    </row>
    <row r="62" spans="1:6" ht="18.75" x14ac:dyDescent="0.25">
      <c r="A62" s="26" t="s">
        <v>46</v>
      </c>
      <c r="B62" s="7" t="s">
        <v>47</v>
      </c>
      <c r="C62" s="8" t="s">
        <v>13</v>
      </c>
      <c r="D62" s="9"/>
      <c r="E62" s="11">
        <v>3.6</v>
      </c>
      <c r="F62" s="21">
        <f t="shared" si="0"/>
        <v>0</v>
      </c>
    </row>
    <row r="63" spans="1:6" ht="25.5" x14ac:dyDescent="0.25">
      <c r="A63" s="26"/>
      <c r="B63" s="7" t="s">
        <v>14</v>
      </c>
      <c r="C63" s="8" t="s">
        <v>15</v>
      </c>
      <c r="D63" s="9"/>
      <c r="E63" s="11">
        <v>8.4</v>
      </c>
      <c r="F63" s="21">
        <f t="shared" si="0"/>
        <v>0</v>
      </c>
    </row>
    <row r="64" spans="1:6" ht="18.75" x14ac:dyDescent="0.25">
      <c r="A64" s="26" t="s">
        <v>48</v>
      </c>
      <c r="B64" s="7" t="s">
        <v>47</v>
      </c>
      <c r="C64" s="8" t="s">
        <v>13</v>
      </c>
      <c r="D64" s="9"/>
      <c r="E64" s="11">
        <v>0.9</v>
      </c>
      <c r="F64" s="21">
        <f t="shared" si="0"/>
        <v>0</v>
      </c>
    </row>
    <row r="65" spans="1:6" ht="25.5" x14ac:dyDescent="0.25">
      <c r="A65" s="26"/>
      <c r="B65" s="7" t="s">
        <v>14</v>
      </c>
      <c r="C65" s="8" t="s">
        <v>15</v>
      </c>
      <c r="D65" s="9"/>
      <c r="E65" s="11">
        <v>3.8</v>
      </c>
      <c r="F65" s="21">
        <f t="shared" si="0"/>
        <v>0</v>
      </c>
    </row>
    <row r="66" spans="1:6" ht="18.75" x14ac:dyDescent="0.25">
      <c r="A66" s="26" t="s">
        <v>49</v>
      </c>
      <c r="B66" s="7" t="s">
        <v>47</v>
      </c>
      <c r="C66" s="8" t="s">
        <v>13</v>
      </c>
      <c r="D66" s="9"/>
      <c r="E66" s="11">
        <v>3.72</v>
      </c>
      <c r="F66" s="21">
        <f t="shared" si="0"/>
        <v>0</v>
      </c>
    </row>
    <row r="67" spans="1:6" ht="25.5" x14ac:dyDescent="0.25">
      <c r="A67" s="26"/>
      <c r="B67" s="7" t="s">
        <v>14</v>
      </c>
      <c r="C67" s="8" t="s">
        <v>15</v>
      </c>
      <c r="D67" s="9"/>
      <c r="E67" s="11">
        <v>8.6</v>
      </c>
      <c r="F67" s="21">
        <f t="shared" si="0"/>
        <v>0</v>
      </c>
    </row>
    <row r="68" spans="1:6" ht="18.75" x14ac:dyDescent="0.25">
      <c r="A68" s="26" t="s">
        <v>50</v>
      </c>
      <c r="B68" s="7" t="s">
        <v>47</v>
      </c>
      <c r="C68" s="8" t="s">
        <v>13</v>
      </c>
      <c r="D68" s="9"/>
      <c r="E68" s="11">
        <v>2.86</v>
      </c>
      <c r="F68" s="21">
        <f t="shared" si="0"/>
        <v>0</v>
      </c>
    </row>
    <row r="69" spans="1:6" ht="25.5" x14ac:dyDescent="0.25">
      <c r="A69" s="26"/>
      <c r="B69" s="7" t="s">
        <v>14</v>
      </c>
      <c r="C69" s="8" t="s">
        <v>15</v>
      </c>
      <c r="D69" s="9"/>
      <c r="E69" s="11">
        <v>7.4</v>
      </c>
      <c r="F69" s="21">
        <f t="shared" si="0"/>
        <v>0</v>
      </c>
    </row>
    <row r="70" spans="1:6" ht="18.75" x14ac:dyDescent="0.25">
      <c r="A70" s="26" t="s">
        <v>51</v>
      </c>
      <c r="B70" s="7" t="s">
        <v>47</v>
      </c>
      <c r="C70" s="8" t="s">
        <v>13</v>
      </c>
      <c r="D70" s="9"/>
      <c r="E70" s="11">
        <v>1.05</v>
      </c>
      <c r="F70" s="21">
        <f t="shared" si="0"/>
        <v>0</v>
      </c>
    </row>
    <row r="71" spans="1:6" ht="25.5" x14ac:dyDescent="0.25">
      <c r="A71" s="26"/>
      <c r="B71" s="7" t="s">
        <v>14</v>
      </c>
      <c r="C71" s="8" t="s">
        <v>15</v>
      </c>
      <c r="D71" s="9"/>
      <c r="E71" s="11">
        <v>4.4000000000000004</v>
      </c>
      <c r="F71" s="21">
        <f t="shared" si="0"/>
        <v>0</v>
      </c>
    </row>
    <row r="72" spans="1:6" ht="18.75" x14ac:dyDescent="0.25">
      <c r="A72" s="26" t="s">
        <v>52</v>
      </c>
      <c r="B72" s="7" t="s">
        <v>47</v>
      </c>
      <c r="C72" s="8" t="s">
        <v>13</v>
      </c>
      <c r="D72" s="9"/>
      <c r="E72" s="11">
        <v>1.2</v>
      </c>
      <c r="F72" s="21">
        <f t="shared" si="0"/>
        <v>0</v>
      </c>
    </row>
    <row r="73" spans="1:6" ht="25.5" x14ac:dyDescent="0.25">
      <c r="A73" s="26"/>
      <c r="B73" s="7" t="s">
        <v>14</v>
      </c>
      <c r="C73" s="8" t="s">
        <v>15</v>
      </c>
      <c r="D73" s="9"/>
      <c r="E73" s="11">
        <v>5.2</v>
      </c>
      <c r="F73" s="21">
        <f t="shared" si="0"/>
        <v>0</v>
      </c>
    </row>
    <row r="74" spans="1:6" ht="18.75" x14ac:dyDescent="0.25">
      <c r="A74" s="26" t="s">
        <v>53</v>
      </c>
      <c r="B74" s="7" t="s">
        <v>47</v>
      </c>
      <c r="C74" s="8" t="s">
        <v>13</v>
      </c>
      <c r="D74" s="9"/>
      <c r="E74" s="11">
        <v>1.6</v>
      </c>
      <c r="F74" s="21">
        <f t="shared" si="0"/>
        <v>0</v>
      </c>
    </row>
    <row r="75" spans="1:6" ht="25.5" x14ac:dyDescent="0.25">
      <c r="A75" s="26"/>
      <c r="B75" s="7" t="s">
        <v>14</v>
      </c>
      <c r="C75" s="8" t="s">
        <v>15</v>
      </c>
      <c r="D75" s="9"/>
      <c r="E75" s="11">
        <v>7.4</v>
      </c>
      <c r="F75" s="21">
        <f t="shared" ref="F75:F107" si="1">ROUND(E75*D75,2)</f>
        <v>0</v>
      </c>
    </row>
    <row r="76" spans="1:6" ht="18.75" x14ac:dyDescent="0.25">
      <c r="A76" s="26" t="s">
        <v>54</v>
      </c>
      <c r="B76" s="7" t="s">
        <v>47</v>
      </c>
      <c r="C76" s="8" t="s">
        <v>13</v>
      </c>
      <c r="D76" s="9"/>
      <c r="E76" s="11">
        <v>2.25</v>
      </c>
      <c r="F76" s="21">
        <f t="shared" si="1"/>
        <v>0</v>
      </c>
    </row>
    <row r="77" spans="1:6" ht="25.5" x14ac:dyDescent="0.25">
      <c r="A77" s="26"/>
      <c r="B77" s="7" t="s">
        <v>14</v>
      </c>
      <c r="C77" s="8" t="s">
        <v>15</v>
      </c>
      <c r="D77" s="9"/>
      <c r="E77" s="11">
        <v>10</v>
      </c>
      <c r="F77" s="21">
        <f t="shared" si="1"/>
        <v>0</v>
      </c>
    </row>
    <row r="78" spans="1:6" ht="18.75" x14ac:dyDescent="0.25">
      <c r="A78" s="26" t="s">
        <v>55</v>
      </c>
      <c r="B78" s="7" t="s">
        <v>47</v>
      </c>
      <c r="C78" s="8" t="s">
        <v>13</v>
      </c>
      <c r="D78" s="9"/>
      <c r="E78" s="11">
        <v>1.7</v>
      </c>
      <c r="F78" s="21">
        <f t="shared" si="1"/>
        <v>0</v>
      </c>
    </row>
    <row r="79" spans="1:6" ht="25.5" x14ac:dyDescent="0.25">
      <c r="A79" s="26"/>
      <c r="B79" s="7" t="s">
        <v>14</v>
      </c>
      <c r="C79" s="8" t="s">
        <v>15</v>
      </c>
      <c r="D79" s="9"/>
      <c r="E79" s="9">
        <v>5.4</v>
      </c>
      <c r="F79" s="21">
        <f t="shared" si="1"/>
        <v>0</v>
      </c>
    </row>
    <row r="80" spans="1:6" ht="18.75" x14ac:dyDescent="0.25">
      <c r="A80" s="26" t="s">
        <v>56</v>
      </c>
      <c r="B80" s="7" t="s">
        <v>47</v>
      </c>
      <c r="C80" s="8" t="s">
        <v>13</v>
      </c>
      <c r="D80" s="9"/>
      <c r="E80" s="11">
        <v>1.56</v>
      </c>
      <c r="F80" s="21">
        <f t="shared" si="1"/>
        <v>0</v>
      </c>
    </row>
    <row r="81" spans="1:6" ht="25.5" x14ac:dyDescent="0.25">
      <c r="A81" s="26"/>
      <c r="B81" s="7" t="s">
        <v>14</v>
      </c>
      <c r="C81" s="8" t="s">
        <v>15</v>
      </c>
      <c r="D81" s="9"/>
      <c r="E81" s="9">
        <v>5</v>
      </c>
      <c r="F81" s="21">
        <f t="shared" si="1"/>
        <v>0</v>
      </c>
    </row>
    <row r="82" spans="1:6" ht="18.75" x14ac:dyDescent="0.25">
      <c r="A82" s="26" t="s">
        <v>57</v>
      </c>
      <c r="B82" s="7" t="s">
        <v>58</v>
      </c>
      <c r="C82" s="8" t="s">
        <v>13</v>
      </c>
      <c r="D82" s="9"/>
      <c r="E82" s="11">
        <v>3.48</v>
      </c>
      <c r="F82" s="21">
        <f t="shared" si="1"/>
        <v>0</v>
      </c>
    </row>
    <row r="83" spans="1:6" ht="25.5" x14ac:dyDescent="0.25">
      <c r="A83" s="26"/>
      <c r="B83" s="7" t="s">
        <v>14</v>
      </c>
      <c r="C83" s="8" t="s">
        <v>15</v>
      </c>
      <c r="D83" s="9"/>
      <c r="E83" s="9">
        <v>8.1999999999999993</v>
      </c>
      <c r="F83" s="21">
        <f t="shared" si="1"/>
        <v>0</v>
      </c>
    </row>
    <row r="84" spans="1:6" ht="18.75" x14ac:dyDescent="0.25">
      <c r="A84" s="26" t="s">
        <v>59</v>
      </c>
      <c r="B84" s="7" t="s">
        <v>58</v>
      </c>
      <c r="C84" s="8" t="s">
        <v>13</v>
      </c>
      <c r="D84" s="9"/>
      <c r="E84" s="11">
        <v>1.5</v>
      </c>
      <c r="F84" s="21">
        <f t="shared" si="1"/>
        <v>0</v>
      </c>
    </row>
    <row r="85" spans="1:6" ht="25.5" x14ac:dyDescent="0.25">
      <c r="A85" s="26"/>
      <c r="B85" s="7" t="s">
        <v>14</v>
      </c>
      <c r="C85" s="8" t="s">
        <v>15</v>
      </c>
      <c r="D85" s="9"/>
      <c r="E85" s="11">
        <v>5</v>
      </c>
      <c r="F85" s="21">
        <f t="shared" si="1"/>
        <v>0</v>
      </c>
    </row>
    <row r="86" spans="1:6" ht="18.75" x14ac:dyDescent="0.25">
      <c r="A86" s="26" t="s">
        <v>60</v>
      </c>
      <c r="B86" s="7" t="s">
        <v>58</v>
      </c>
      <c r="C86" s="8" t="s">
        <v>13</v>
      </c>
      <c r="D86" s="9"/>
      <c r="E86" s="11">
        <v>1.3</v>
      </c>
      <c r="F86" s="21">
        <f t="shared" si="1"/>
        <v>0</v>
      </c>
    </row>
    <row r="87" spans="1:6" ht="25.5" x14ac:dyDescent="0.25">
      <c r="A87" s="26"/>
      <c r="B87" s="7" t="s">
        <v>14</v>
      </c>
      <c r="C87" s="8" t="s">
        <v>15</v>
      </c>
      <c r="D87" s="9"/>
      <c r="E87" s="11">
        <v>4.5999999999999996</v>
      </c>
      <c r="F87" s="21">
        <f t="shared" si="1"/>
        <v>0</v>
      </c>
    </row>
    <row r="88" spans="1:6" ht="18.75" x14ac:dyDescent="0.25">
      <c r="A88" s="26" t="s">
        <v>61</v>
      </c>
      <c r="B88" s="7" t="s">
        <v>58</v>
      </c>
      <c r="C88" s="8" t="s">
        <v>13</v>
      </c>
      <c r="D88" s="9"/>
      <c r="E88" s="11">
        <v>0.25</v>
      </c>
      <c r="F88" s="21">
        <f t="shared" si="1"/>
        <v>0</v>
      </c>
    </row>
    <row r="89" spans="1:6" ht="25.5" x14ac:dyDescent="0.25">
      <c r="A89" s="26"/>
      <c r="B89" s="7" t="s">
        <v>14</v>
      </c>
      <c r="C89" s="8" t="s">
        <v>15</v>
      </c>
      <c r="D89" s="9"/>
      <c r="E89" s="11">
        <v>2</v>
      </c>
      <c r="F89" s="21">
        <f t="shared" si="1"/>
        <v>0</v>
      </c>
    </row>
    <row r="90" spans="1:6" ht="18.75" x14ac:dyDescent="0.25">
      <c r="A90" s="26" t="s">
        <v>62</v>
      </c>
      <c r="B90" s="7" t="s">
        <v>58</v>
      </c>
      <c r="C90" s="8" t="s">
        <v>13</v>
      </c>
      <c r="D90" s="9"/>
      <c r="E90" s="11">
        <v>0.35</v>
      </c>
      <c r="F90" s="21">
        <f t="shared" si="1"/>
        <v>0</v>
      </c>
    </row>
    <row r="91" spans="1:6" ht="25.5" x14ac:dyDescent="0.25">
      <c r="A91" s="26"/>
      <c r="B91" s="7" t="s">
        <v>14</v>
      </c>
      <c r="C91" s="8" t="s">
        <v>15</v>
      </c>
      <c r="D91" s="9"/>
      <c r="E91" s="9">
        <v>2.4</v>
      </c>
      <c r="F91" s="21">
        <f t="shared" si="1"/>
        <v>0</v>
      </c>
    </row>
    <row r="92" spans="1:6" ht="18.75" x14ac:dyDescent="0.25">
      <c r="A92" s="26" t="s">
        <v>63</v>
      </c>
      <c r="B92" s="7" t="s">
        <v>58</v>
      </c>
      <c r="C92" s="8" t="s">
        <v>13</v>
      </c>
      <c r="D92" s="9"/>
      <c r="E92" s="11">
        <v>0.25</v>
      </c>
      <c r="F92" s="21">
        <f t="shared" si="1"/>
        <v>0</v>
      </c>
    </row>
    <row r="93" spans="1:6" ht="25.5" x14ac:dyDescent="0.25">
      <c r="A93" s="26"/>
      <c r="B93" s="7" t="s">
        <v>14</v>
      </c>
      <c r="C93" s="8" t="s">
        <v>15</v>
      </c>
      <c r="D93" s="9"/>
      <c r="E93" s="11">
        <v>2</v>
      </c>
      <c r="F93" s="21">
        <f t="shared" si="1"/>
        <v>0</v>
      </c>
    </row>
    <row r="94" spans="1:6" ht="18.75" x14ac:dyDescent="0.25">
      <c r="A94" s="26" t="s">
        <v>64</v>
      </c>
      <c r="B94" s="7" t="s">
        <v>58</v>
      </c>
      <c r="C94" s="8" t="s">
        <v>13</v>
      </c>
      <c r="D94" s="9"/>
      <c r="E94" s="11">
        <v>0.25</v>
      </c>
      <c r="F94" s="21">
        <f t="shared" si="1"/>
        <v>0</v>
      </c>
    </row>
    <row r="95" spans="1:6" ht="25.5" x14ac:dyDescent="0.25">
      <c r="A95" s="26"/>
      <c r="B95" s="7" t="s">
        <v>14</v>
      </c>
      <c r="C95" s="8" t="s">
        <v>15</v>
      </c>
      <c r="D95" s="9"/>
      <c r="E95" s="9">
        <v>2</v>
      </c>
      <c r="F95" s="21">
        <f t="shared" si="1"/>
        <v>0</v>
      </c>
    </row>
    <row r="96" spans="1:6" ht="18.75" x14ac:dyDescent="0.25">
      <c r="A96" s="26" t="s">
        <v>65</v>
      </c>
      <c r="B96" s="7" t="s">
        <v>66</v>
      </c>
      <c r="C96" s="8" t="s">
        <v>13</v>
      </c>
      <c r="D96" s="9"/>
      <c r="E96" s="11">
        <v>2.7</v>
      </c>
      <c r="F96" s="21">
        <f t="shared" si="1"/>
        <v>0</v>
      </c>
    </row>
    <row r="97" spans="1:6" ht="25.5" x14ac:dyDescent="0.25">
      <c r="A97" s="26"/>
      <c r="B97" s="7" t="s">
        <v>14</v>
      </c>
      <c r="C97" s="8" t="s">
        <v>15</v>
      </c>
      <c r="D97" s="9"/>
      <c r="E97" s="11">
        <v>6.6</v>
      </c>
      <c r="F97" s="21">
        <f t="shared" si="1"/>
        <v>0</v>
      </c>
    </row>
    <row r="98" spans="1:6" ht="18.75" x14ac:dyDescent="0.25">
      <c r="A98" s="26" t="s">
        <v>67</v>
      </c>
      <c r="B98" s="7" t="s">
        <v>66</v>
      </c>
      <c r="C98" s="8" t="s">
        <v>13</v>
      </c>
      <c r="D98" s="9"/>
      <c r="E98" s="11">
        <v>3.6</v>
      </c>
      <c r="F98" s="21">
        <f t="shared" si="1"/>
        <v>0</v>
      </c>
    </row>
    <row r="99" spans="1:6" ht="25.5" x14ac:dyDescent="0.25">
      <c r="A99" s="26"/>
      <c r="B99" s="7" t="s">
        <v>14</v>
      </c>
      <c r="C99" s="8" t="s">
        <v>15</v>
      </c>
      <c r="D99" s="9"/>
      <c r="E99" s="9">
        <v>10.6</v>
      </c>
      <c r="F99" s="21">
        <f t="shared" si="1"/>
        <v>0</v>
      </c>
    </row>
    <row r="100" spans="1:6" ht="18.75" x14ac:dyDescent="0.25">
      <c r="A100" s="26" t="s">
        <v>68</v>
      </c>
      <c r="B100" s="7" t="s">
        <v>66</v>
      </c>
      <c r="C100" s="8" t="s">
        <v>13</v>
      </c>
      <c r="D100" s="9"/>
      <c r="E100" s="11">
        <v>0.3</v>
      </c>
      <c r="F100" s="21">
        <f t="shared" si="1"/>
        <v>0</v>
      </c>
    </row>
    <row r="101" spans="1:6" ht="25.5" x14ac:dyDescent="0.25">
      <c r="A101" s="26"/>
      <c r="B101" s="7" t="s">
        <v>14</v>
      </c>
      <c r="C101" s="8" t="s">
        <v>15</v>
      </c>
      <c r="D101" s="9"/>
      <c r="E101" s="11">
        <v>2.2000000000000002</v>
      </c>
      <c r="F101" s="21">
        <f t="shared" si="1"/>
        <v>0</v>
      </c>
    </row>
    <row r="102" spans="1:6" ht="18.75" x14ac:dyDescent="0.25">
      <c r="A102" s="26" t="s">
        <v>69</v>
      </c>
      <c r="B102" s="7" t="s">
        <v>66</v>
      </c>
      <c r="C102" s="8" t="s">
        <v>13</v>
      </c>
      <c r="D102" s="9"/>
      <c r="E102" s="11">
        <v>3.15</v>
      </c>
      <c r="F102" s="21">
        <f t="shared" si="1"/>
        <v>0</v>
      </c>
    </row>
    <row r="103" spans="1:6" ht="25.5" x14ac:dyDescent="0.25">
      <c r="A103" s="26"/>
      <c r="B103" s="7" t="s">
        <v>14</v>
      </c>
      <c r="C103" s="8" t="s">
        <v>15</v>
      </c>
      <c r="D103" s="9"/>
      <c r="E103" s="11">
        <v>10.4</v>
      </c>
      <c r="F103" s="21">
        <f t="shared" si="1"/>
        <v>0</v>
      </c>
    </row>
    <row r="104" spans="1:6" ht="18.75" x14ac:dyDescent="0.25">
      <c r="A104" s="26" t="s">
        <v>70</v>
      </c>
      <c r="B104" s="7" t="s">
        <v>66</v>
      </c>
      <c r="C104" s="8" t="s">
        <v>13</v>
      </c>
      <c r="D104" s="9"/>
      <c r="E104" s="11">
        <v>1.92</v>
      </c>
      <c r="F104" s="21">
        <f t="shared" si="1"/>
        <v>0</v>
      </c>
    </row>
    <row r="105" spans="1:6" ht="25.5" x14ac:dyDescent="0.25">
      <c r="A105" s="26"/>
      <c r="B105" s="7" t="s">
        <v>14</v>
      </c>
      <c r="C105" s="8" t="s">
        <v>15</v>
      </c>
      <c r="D105" s="9"/>
      <c r="E105" s="11">
        <v>5.6</v>
      </c>
      <c r="F105" s="21">
        <f t="shared" si="1"/>
        <v>0</v>
      </c>
    </row>
    <row r="106" spans="1:6" ht="18.75" x14ac:dyDescent="0.25">
      <c r="A106" s="26" t="s">
        <v>71</v>
      </c>
      <c r="B106" s="7" t="s">
        <v>66</v>
      </c>
      <c r="C106" s="8" t="s">
        <v>13</v>
      </c>
      <c r="D106" s="9"/>
      <c r="E106" s="11">
        <v>5.2</v>
      </c>
      <c r="F106" s="21">
        <f t="shared" si="1"/>
        <v>0</v>
      </c>
    </row>
    <row r="107" spans="1:6" ht="25.5" x14ac:dyDescent="0.25">
      <c r="A107" s="26"/>
      <c r="B107" s="7" t="s">
        <v>14</v>
      </c>
      <c r="C107" s="8" t="s">
        <v>15</v>
      </c>
      <c r="D107" s="9"/>
      <c r="E107" s="11">
        <v>10.6</v>
      </c>
      <c r="F107" s="21">
        <f t="shared" si="1"/>
        <v>0</v>
      </c>
    </row>
    <row r="108" spans="1:6" ht="15.75" customHeight="1" x14ac:dyDescent="0.25">
      <c r="A108" s="32" t="s">
        <v>72</v>
      </c>
      <c r="B108" s="33"/>
      <c r="C108" s="33"/>
      <c r="D108" s="34"/>
      <c r="E108" s="35"/>
      <c r="F108" s="22">
        <f>SUM(F10:F107)</f>
        <v>5</v>
      </c>
    </row>
    <row r="109" spans="1:6" x14ac:dyDescent="0.25">
      <c r="A109" s="29" t="s">
        <v>73</v>
      </c>
      <c r="B109" s="30"/>
      <c r="C109" s="30"/>
      <c r="D109" s="30"/>
      <c r="E109" s="30"/>
      <c r="F109" s="31"/>
    </row>
    <row r="110" spans="1:6" ht="18.75" x14ac:dyDescent="0.25">
      <c r="A110" s="26" t="s">
        <v>74</v>
      </c>
      <c r="B110" s="7" t="s">
        <v>75</v>
      </c>
      <c r="C110" s="8" t="s">
        <v>13</v>
      </c>
      <c r="D110" s="9"/>
      <c r="E110" s="11">
        <v>0.84</v>
      </c>
      <c r="F110" s="21">
        <f t="shared" ref="F110:F169" si="2">ROUND(E110*D110,2)</f>
        <v>0</v>
      </c>
    </row>
    <row r="111" spans="1:6" ht="25.5" x14ac:dyDescent="0.25">
      <c r="A111" s="26"/>
      <c r="B111" s="7" t="s">
        <v>14</v>
      </c>
      <c r="C111" s="8" t="s">
        <v>15</v>
      </c>
      <c r="D111" s="9"/>
      <c r="E111" s="9">
        <v>3.8</v>
      </c>
      <c r="F111" s="21">
        <f t="shared" si="2"/>
        <v>0</v>
      </c>
    </row>
    <row r="112" spans="1:6" ht="18.75" x14ac:dyDescent="0.25">
      <c r="A112" s="26" t="s">
        <v>76</v>
      </c>
      <c r="B112" s="7" t="s">
        <v>75</v>
      </c>
      <c r="C112" s="8" t="s">
        <v>13</v>
      </c>
      <c r="D112" s="9"/>
      <c r="E112" s="11">
        <v>3.92</v>
      </c>
      <c r="F112" s="21">
        <f t="shared" si="2"/>
        <v>0</v>
      </c>
    </row>
    <row r="113" spans="1:6" ht="25.5" x14ac:dyDescent="0.25">
      <c r="A113" s="26"/>
      <c r="B113" s="7" t="s">
        <v>14</v>
      </c>
      <c r="C113" s="8" t="s">
        <v>15</v>
      </c>
      <c r="D113" s="9"/>
      <c r="E113" s="9">
        <v>11.4</v>
      </c>
      <c r="F113" s="21">
        <f t="shared" si="2"/>
        <v>0</v>
      </c>
    </row>
    <row r="114" spans="1:6" ht="18.75" x14ac:dyDescent="0.25">
      <c r="A114" s="26" t="s">
        <v>77</v>
      </c>
      <c r="B114" s="7" t="s">
        <v>75</v>
      </c>
      <c r="C114" s="8" t="s">
        <v>13</v>
      </c>
      <c r="D114" s="9"/>
      <c r="E114" s="11">
        <v>2.3199999999999998</v>
      </c>
      <c r="F114" s="21">
        <f t="shared" si="2"/>
        <v>0</v>
      </c>
    </row>
    <row r="115" spans="1:6" ht="25.5" x14ac:dyDescent="0.25">
      <c r="A115" s="26"/>
      <c r="B115" s="7" t="s">
        <v>14</v>
      </c>
      <c r="C115" s="8" t="s">
        <v>15</v>
      </c>
      <c r="D115" s="9"/>
      <c r="E115" s="9">
        <v>7.4</v>
      </c>
      <c r="F115" s="21">
        <f t="shared" si="2"/>
        <v>0</v>
      </c>
    </row>
    <row r="116" spans="1:6" ht="18.75" x14ac:dyDescent="0.25">
      <c r="A116" s="26" t="s">
        <v>78</v>
      </c>
      <c r="B116" s="7" t="s">
        <v>75</v>
      </c>
      <c r="C116" s="8" t="s">
        <v>13</v>
      </c>
      <c r="D116" s="9"/>
      <c r="E116" s="11">
        <v>1.6</v>
      </c>
      <c r="F116" s="21">
        <f t="shared" si="2"/>
        <v>0</v>
      </c>
    </row>
    <row r="117" spans="1:6" ht="25.5" x14ac:dyDescent="0.25">
      <c r="A117" s="26"/>
      <c r="B117" s="7" t="s">
        <v>14</v>
      </c>
      <c r="C117" s="8" t="s">
        <v>15</v>
      </c>
      <c r="D117" s="9"/>
      <c r="E117" s="11">
        <v>5.6</v>
      </c>
      <c r="F117" s="21">
        <f t="shared" si="2"/>
        <v>0</v>
      </c>
    </row>
    <row r="118" spans="1:6" ht="18.75" x14ac:dyDescent="0.25">
      <c r="A118" s="26" t="s">
        <v>79</v>
      </c>
      <c r="B118" s="7" t="s">
        <v>75</v>
      </c>
      <c r="C118" s="8" t="s">
        <v>13</v>
      </c>
      <c r="D118" s="9"/>
      <c r="E118" s="11">
        <v>2.1</v>
      </c>
      <c r="F118" s="21">
        <f t="shared" si="2"/>
        <v>0</v>
      </c>
    </row>
    <row r="119" spans="1:6" ht="25.5" x14ac:dyDescent="0.25">
      <c r="A119" s="26"/>
      <c r="B119" s="7" t="s">
        <v>14</v>
      </c>
      <c r="C119" s="8" t="s">
        <v>15</v>
      </c>
      <c r="D119" s="9"/>
      <c r="E119" s="11">
        <v>7.4</v>
      </c>
      <c r="F119" s="21">
        <f t="shared" si="2"/>
        <v>0</v>
      </c>
    </row>
    <row r="120" spans="1:6" ht="18.75" x14ac:dyDescent="0.25">
      <c r="A120" s="26" t="s">
        <v>80</v>
      </c>
      <c r="B120" s="7" t="s">
        <v>75</v>
      </c>
      <c r="C120" s="8" t="s">
        <v>13</v>
      </c>
      <c r="D120" s="9"/>
      <c r="E120" s="11">
        <v>5.6</v>
      </c>
      <c r="F120" s="21">
        <f t="shared" si="2"/>
        <v>0</v>
      </c>
    </row>
    <row r="121" spans="1:6" ht="25.5" x14ac:dyDescent="0.25">
      <c r="A121" s="26"/>
      <c r="B121" s="7" t="s">
        <v>14</v>
      </c>
      <c r="C121" s="8" t="s">
        <v>15</v>
      </c>
      <c r="D121" s="9"/>
      <c r="E121" s="9">
        <v>15.6</v>
      </c>
      <c r="F121" s="21">
        <f t="shared" si="2"/>
        <v>0</v>
      </c>
    </row>
    <row r="122" spans="1:6" ht="18.75" x14ac:dyDescent="0.25">
      <c r="A122" s="26" t="s">
        <v>81</v>
      </c>
      <c r="B122" s="7" t="s">
        <v>75</v>
      </c>
      <c r="C122" s="8" t="s">
        <v>13</v>
      </c>
      <c r="D122" s="9"/>
      <c r="E122" s="11">
        <v>8.6300000000000008</v>
      </c>
      <c r="F122" s="21">
        <f t="shared" si="2"/>
        <v>0</v>
      </c>
    </row>
    <row r="123" spans="1:6" ht="25.5" x14ac:dyDescent="0.25">
      <c r="A123" s="26"/>
      <c r="B123" s="7" t="s">
        <v>14</v>
      </c>
      <c r="C123" s="8" t="s">
        <v>15</v>
      </c>
      <c r="D123" s="9"/>
      <c r="E123" s="11">
        <v>9.4</v>
      </c>
      <c r="F123" s="21">
        <f t="shared" si="2"/>
        <v>0</v>
      </c>
    </row>
    <row r="124" spans="1:6" ht="18.75" x14ac:dyDescent="0.25">
      <c r="A124" s="26" t="s">
        <v>82</v>
      </c>
      <c r="B124" s="7" t="s">
        <v>75</v>
      </c>
      <c r="C124" s="8" t="s">
        <v>13</v>
      </c>
      <c r="D124" s="9"/>
      <c r="E124" s="11">
        <v>1.2</v>
      </c>
      <c r="F124" s="21">
        <f t="shared" si="2"/>
        <v>0</v>
      </c>
    </row>
    <row r="125" spans="1:6" ht="25.5" x14ac:dyDescent="0.25">
      <c r="A125" s="26"/>
      <c r="B125" s="7" t="s">
        <v>14</v>
      </c>
      <c r="C125" s="8" t="s">
        <v>15</v>
      </c>
      <c r="D125" s="9"/>
      <c r="E125" s="11">
        <v>3.2</v>
      </c>
      <c r="F125" s="21">
        <f t="shared" si="2"/>
        <v>0</v>
      </c>
    </row>
    <row r="126" spans="1:6" ht="18.75" x14ac:dyDescent="0.25">
      <c r="A126" s="26" t="s">
        <v>83</v>
      </c>
      <c r="B126" s="7" t="s">
        <v>75</v>
      </c>
      <c r="C126" s="8" t="s">
        <v>13</v>
      </c>
      <c r="D126" s="9"/>
      <c r="E126" s="11">
        <v>1</v>
      </c>
      <c r="F126" s="21">
        <f t="shared" si="2"/>
        <v>0</v>
      </c>
    </row>
    <row r="127" spans="1:6" ht="25.5" x14ac:dyDescent="0.25">
      <c r="A127" s="26"/>
      <c r="B127" s="7" t="s">
        <v>14</v>
      </c>
      <c r="C127" s="8" t="s">
        <v>15</v>
      </c>
      <c r="D127" s="9"/>
      <c r="E127" s="11">
        <v>3</v>
      </c>
      <c r="F127" s="21">
        <f t="shared" si="2"/>
        <v>0</v>
      </c>
    </row>
    <row r="128" spans="1:6" ht="18.75" x14ac:dyDescent="0.25">
      <c r="A128" s="26" t="s">
        <v>84</v>
      </c>
      <c r="B128" s="7" t="s">
        <v>75</v>
      </c>
      <c r="C128" s="8" t="s">
        <v>13</v>
      </c>
      <c r="D128" s="9"/>
      <c r="E128" s="11">
        <v>3.96</v>
      </c>
      <c r="F128" s="21">
        <f t="shared" si="2"/>
        <v>0</v>
      </c>
    </row>
    <row r="129" spans="1:7" ht="25.5" x14ac:dyDescent="0.25">
      <c r="A129" s="26"/>
      <c r="B129" s="7" t="s">
        <v>14</v>
      </c>
      <c r="C129" s="8" t="s">
        <v>15</v>
      </c>
      <c r="D129" s="9"/>
      <c r="E129" s="11">
        <v>9</v>
      </c>
      <c r="F129" s="21">
        <f t="shared" si="2"/>
        <v>0</v>
      </c>
    </row>
    <row r="130" spans="1:7" ht="18.75" x14ac:dyDescent="0.25">
      <c r="A130" s="26" t="s">
        <v>85</v>
      </c>
      <c r="B130" s="7" t="s">
        <v>75</v>
      </c>
      <c r="C130" s="8" t="s">
        <v>13</v>
      </c>
      <c r="D130" s="8"/>
      <c r="E130" s="9">
        <v>8.9600000000000009</v>
      </c>
      <c r="F130" s="21">
        <f t="shared" si="2"/>
        <v>0</v>
      </c>
      <c r="G130" s="10"/>
    </row>
    <row r="131" spans="1:7" ht="25.5" x14ac:dyDescent="0.25">
      <c r="A131" s="26"/>
      <c r="B131" s="7" t="s">
        <v>14</v>
      </c>
      <c r="C131" s="8" t="s">
        <v>15</v>
      </c>
      <c r="D131" s="8"/>
      <c r="E131" s="9">
        <v>15.6</v>
      </c>
      <c r="F131" s="21">
        <f t="shared" si="2"/>
        <v>0</v>
      </c>
      <c r="G131" s="10"/>
    </row>
    <row r="132" spans="1:7" ht="18.75" x14ac:dyDescent="0.25">
      <c r="A132" s="26" t="s">
        <v>86</v>
      </c>
      <c r="B132" s="7" t="s">
        <v>75</v>
      </c>
      <c r="C132" s="8" t="s">
        <v>13</v>
      </c>
      <c r="D132" s="8"/>
      <c r="E132" s="9">
        <v>12</v>
      </c>
      <c r="F132" s="21">
        <f t="shared" si="2"/>
        <v>0</v>
      </c>
      <c r="G132" s="10"/>
    </row>
    <row r="133" spans="1:7" ht="25.5" x14ac:dyDescent="0.25">
      <c r="A133" s="26"/>
      <c r="B133" s="7" t="s">
        <v>14</v>
      </c>
      <c r="C133" s="8" t="s">
        <v>15</v>
      </c>
      <c r="D133" s="8"/>
      <c r="E133" s="9">
        <v>12.4</v>
      </c>
      <c r="F133" s="21">
        <f t="shared" si="2"/>
        <v>0</v>
      </c>
      <c r="G133" s="10"/>
    </row>
    <row r="134" spans="1:7" ht="18.75" x14ac:dyDescent="0.25">
      <c r="A134" s="26" t="s">
        <v>87</v>
      </c>
      <c r="B134" s="7" t="s">
        <v>75</v>
      </c>
      <c r="C134" s="8" t="s">
        <v>13</v>
      </c>
      <c r="D134" s="8"/>
      <c r="E134" s="9">
        <v>42.5</v>
      </c>
      <c r="F134" s="21">
        <f t="shared" si="2"/>
        <v>0</v>
      </c>
      <c r="G134" s="10"/>
    </row>
    <row r="135" spans="1:7" ht="25.5" x14ac:dyDescent="0.25">
      <c r="A135" s="26"/>
      <c r="B135" s="7" t="s">
        <v>14</v>
      </c>
      <c r="C135" s="8" t="s">
        <v>15</v>
      </c>
      <c r="D135" s="8"/>
      <c r="E135" s="9">
        <v>44.5</v>
      </c>
      <c r="F135" s="21">
        <f t="shared" si="2"/>
        <v>0</v>
      </c>
      <c r="G135" s="10"/>
    </row>
    <row r="136" spans="1:7" ht="18.75" x14ac:dyDescent="0.25">
      <c r="A136" s="26" t="s">
        <v>88</v>
      </c>
      <c r="B136" s="7" t="s">
        <v>75</v>
      </c>
      <c r="C136" s="8" t="s">
        <v>13</v>
      </c>
      <c r="D136" s="8"/>
      <c r="E136" s="9">
        <v>4</v>
      </c>
      <c r="F136" s="21">
        <f t="shared" si="2"/>
        <v>0</v>
      </c>
      <c r="G136" s="10"/>
    </row>
    <row r="137" spans="1:7" ht="25.5" x14ac:dyDescent="0.25">
      <c r="A137" s="26"/>
      <c r="B137" s="7" t="s">
        <v>14</v>
      </c>
      <c r="C137" s="8" t="s">
        <v>15</v>
      </c>
      <c r="D137" s="8"/>
      <c r="E137" s="9">
        <v>6</v>
      </c>
      <c r="F137" s="21">
        <f t="shared" si="2"/>
        <v>0</v>
      </c>
      <c r="G137" s="10"/>
    </row>
    <row r="138" spans="1:7" ht="18.75" x14ac:dyDescent="0.25">
      <c r="A138" s="26" t="s">
        <v>89</v>
      </c>
      <c r="B138" s="7" t="s">
        <v>75</v>
      </c>
      <c r="C138" s="8" t="s">
        <v>13</v>
      </c>
      <c r="D138" s="8"/>
      <c r="E138" s="9">
        <v>5.83</v>
      </c>
      <c r="F138" s="21">
        <f t="shared" si="2"/>
        <v>0</v>
      </c>
      <c r="G138" s="10"/>
    </row>
    <row r="139" spans="1:7" ht="25.5" x14ac:dyDescent="0.25">
      <c r="A139" s="26"/>
      <c r="B139" s="7" t="s">
        <v>14</v>
      </c>
      <c r="C139" s="8" t="s">
        <v>15</v>
      </c>
      <c r="D139" s="8"/>
      <c r="E139" s="9">
        <v>7.5</v>
      </c>
      <c r="F139" s="21">
        <f t="shared" si="2"/>
        <v>0</v>
      </c>
      <c r="G139" s="10"/>
    </row>
    <row r="140" spans="1:7" ht="18.75" x14ac:dyDescent="0.25">
      <c r="A140" s="26" t="s">
        <v>90</v>
      </c>
      <c r="B140" s="7" t="s">
        <v>75</v>
      </c>
      <c r="C140" s="8" t="s">
        <v>13</v>
      </c>
      <c r="D140" s="8"/>
      <c r="E140" s="9">
        <v>5.4</v>
      </c>
      <c r="F140" s="21">
        <f t="shared" si="2"/>
        <v>0</v>
      </c>
      <c r="G140" s="10"/>
    </row>
    <row r="141" spans="1:7" ht="25.5" x14ac:dyDescent="0.25">
      <c r="A141" s="26"/>
      <c r="B141" s="7" t="s">
        <v>14</v>
      </c>
      <c r="C141" s="8" t="s">
        <v>15</v>
      </c>
      <c r="D141" s="8"/>
      <c r="E141" s="9">
        <v>7.8</v>
      </c>
      <c r="F141" s="21">
        <f t="shared" si="2"/>
        <v>0</v>
      </c>
      <c r="G141" s="10"/>
    </row>
    <row r="142" spans="1:7" ht="18.75" x14ac:dyDescent="0.25">
      <c r="A142" s="26" t="s">
        <v>91</v>
      </c>
      <c r="B142" s="7" t="s">
        <v>75</v>
      </c>
      <c r="C142" s="8" t="s">
        <v>13</v>
      </c>
      <c r="D142" s="8"/>
      <c r="E142" s="9">
        <v>2.75</v>
      </c>
      <c r="F142" s="21">
        <f t="shared" si="2"/>
        <v>0</v>
      </c>
      <c r="G142" s="10"/>
    </row>
    <row r="143" spans="1:7" ht="25.5" x14ac:dyDescent="0.25">
      <c r="A143" s="26"/>
      <c r="B143" s="7" t="s">
        <v>14</v>
      </c>
      <c r="C143" s="8" t="s">
        <v>15</v>
      </c>
      <c r="D143" s="8"/>
      <c r="E143" s="9">
        <v>4.7</v>
      </c>
      <c r="F143" s="21">
        <f t="shared" si="2"/>
        <v>0</v>
      </c>
      <c r="G143" s="10"/>
    </row>
    <row r="144" spans="1:7" ht="18.75" x14ac:dyDescent="0.25">
      <c r="A144" s="26" t="s">
        <v>92</v>
      </c>
      <c r="B144" s="7" t="s">
        <v>75</v>
      </c>
      <c r="C144" s="8" t="s">
        <v>13</v>
      </c>
      <c r="D144" s="8"/>
      <c r="E144" s="9">
        <v>14.7</v>
      </c>
      <c r="F144" s="21">
        <f t="shared" si="2"/>
        <v>0</v>
      </c>
      <c r="G144" s="10"/>
    </row>
    <row r="145" spans="1:7" ht="25.5" x14ac:dyDescent="0.25">
      <c r="A145" s="26"/>
      <c r="B145" s="7" t="s">
        <v>14</v>
      </c>
      <c r="C145" s="8" t="s">
        <v>15</v>
      </c>
      <c r="D145" s="8"/>
      <c r="E145" s="9">
        <v>13.3</v>
      </c>
      <c r="F145" s="21">
        <f t="shared" si="2"/>
        <v>0</v>
      </c>
      <c r="G145" s="10"/>
    </row>
    <row r="146" spans="1:7" ht="18.75" x14ac:dyDescent="0.25">
      <c r="A146" s="26" t="s">
        <v>93</v>
      </c>
      <c r="B146" s="7" t="s">
        <v>75</v>
      </c>
      <c r="C146" s="8" t="s">
        <v>13</v>
      </c>
      <c r="D146" s="8"/>
      <c r="E146" s="9">
        <v>8.5</v>
      </c>
      <c r="F146" s="21">
        <f t="shared" si="2"/>
        <v>0</v>
      </c>
      <c r="G146" s="10"/>
    </row>
    <row r="147" spans="1:7" ht="25.5" x14ac:dyDescent="0.25">
      <c r="A147" s="26"/>
      <c r="B147" s="7" t="s">
        <v>14</v>
      </c>
      <c r="C147" s="8" t="s">
        <v>15</v>
      </c>
      <c r="D147" s="8"/>
      <c r="E147" s="9">
        <v>10.5</v>
      </c>
      <c r="F147" s="21">
        <f t="shared" si="2"/>
        <v>0</v>
      </c>
      <c r="G147" s="10"/>
    </row>
    <row r="148" spans="1:7" ht="18.75" x14ac:dyDescent="0.25">
      <c r="A148" s="26" t="s">
        <v>94</v>
      </c>
      <c r="B148" s="7" t="s">
        <v>75</v>
      </c>
      <c r="C148" s="8" t="s">
        <v>13</v>
      </c>
      <c r="D148" s="9"/>
      <c r="E148" s="11">
        <v>10.64</v>
      </c>
      <c r="F148" s="21">
        <f t="shared" si="2"/>
        <v>0</v>
      </c>
    </row>
    <row r="149" spans="1:7" ht="25.5" x14ac:dyDescent="0.25">
      <c r="A149" s="26"/>
      <c r="B149" s="7" t="s">
        <v>14</v>
      </c>
      <c r="C149" s="8" t="s">
        <v>15</v>
      </c>
      <c r="D149" s="9"/>
      <c r="E149" s="11">
        <v>10.4</v>
      </c>
      <c r="F149" s="21">
        <f t="shared" si="2"/>
        <v>0</v>
      </c>
    </row>
    <row r="150" spans="1:7" ht="18.75" x14ac:dyDescent="0.25">
      <c r="A150" s="26" t="s">
        <v>95</v>
      </c>
      <c r="B150" s="7" t="s">
        <v>75</v>
      </c>
      <c r="C150" s="8" t="s">
        <v>13</v>
      </c>
      <c r="D150" s="9"/>
      <c r="E150" s="11">
        <v>3.6</v>
      </c>
      <c r="F150" s="21">
        <f t="shared" si="2"/>
        <v>0</v>
      </c>
    </row>
    <row r="151" spans="1:7" ht="25.5" x14ac:dyDescent="0.25">
      <c r="A151" s="26"/>
      <c r="B151" s="7" t="s">
        <v>14</v>
      </c>
      <c r="C151" s="8" t="s">
        <v>15</v>
      </c>
      <c r="D151" s="9"/>
      <c r="E151" s="11">
        <v>5.4</v>
      </c>
      <c r="F151" s="21">
        <f t="shared" si="2"/>
        <v>0</v>
      </c>
    </row>
    <row r="152" spans="1:7" ht="18.75" x14ac:dyDescent="0.25">
      <c r="A152" s="26" t="s">
        <v>96</v>
      </c>
      <c r="B152" s="7" t="s">
        <v>97</v>
      </c>
      <c r="C152" s="8" t="s">
        <v>13</v>
      </c>
      <c r="D152" s="9"/>
      <c r="E152" s="11">
        <v>2.64</v>
      </c>
      <c r="F152" s="21">
        <f t="shared" si="2"/>
        <v>0</v>
      </c>
    </row>
    <row r="153" spans="1:7" ht="25.5" x14ac:dyDescent="0.25">
      <c r="A153" s="26"/>
      <c r="B153" s="7" t="s">
        <v>14</v>
      </c>
      <c r="C153" s="8" t="s">
        <v>15</v>
      </c>
      <c r="D153" s="9"/>
      <c r="E153" s="11">
        <v>4.5999999999999996</v>
      </c>
      <c r="F153" s="21">
        <f t="shared" si="2"/>
        <v>0</v>
      </c>
    </row>
    <row r="154" spans="1:7" ht="18.75" x14ac:dyDescent="0.25">
      <c r="A154" s="26" t="s">
        <v>98</v>
      </c>
      <c r="B154" s="7" t="s">
        <v>97</v>
      </c>
      <c r="C154" s="8" t="s">
        <v>13</v>
      </c>
      <c r="D154" s="9"/>
      <c r="E154" s="11">
        <v>2.64</v>
      </c>
      <c r="F154" s="21">
        <f t="shared" si="2"/>
        <v>0</v>
      </c>
    </row>
    <row r="155" spans="1:7" ht="25.5" x14ac:dyDescent="0.25">
      <c r="A155" s="26"/>
      <c r="B155" s="7" t="s">
        <v>14</v>
      </c>
      <c r="C155" s="8" t="s">
        <v>15</v>
      </c>
      <c r="D155" s="9"/>
      <c r="E155" s="11">
        <v>4.5999999999999996</v>
      </c>
      <c r="F155" s="21">
        <f t="shared" si="2"/>
        <v>0</v>
      </c>
    </row>
    <row r="156" spans="1:7" ht="18.75" x14ac:dyDescent="0.25">
      <c r="A156" s="26" t="s">
        <v>99</v>
      </c>
      <c r="B156" s="7" t="s">
        <v>97</v>
      </c>
      <c r="C156" s="8" t="s">
        <v>13</v>
      </c>
      <c r="D156" s="9"/>
      <c r="E156" s="11">
        <v>5.4</v>
      </c>
      <c r="F156" s="21">
        <f t="shared" si="2"/>
        <v>0</v>
      </c>
    </row>
    <row r="157" spans="1:7" ht="25.5" x14ac:dyDescent="0.25">
      <c r="A157" s="26"/>
      <c r="B157" s="7" t="s">
        <v>14</v>
      </c>
      <c r="C157" s="8" t="s">
        <v>15</v>
      </c>
      <c r="D157" s="9"/>
      <c r="E157" s="11">
        <v>12.8</v>
      </c>
      <c r="F157" s="21">
        <f t="shared" si="2"/>
        <v>0</v>
      </c>
    </row>
    <row r="158" spans="1:7" ht="18.75" x14ac:dyDescent="0.25">
      <c r="A158" s="26" t="s">
        <v>100</v>
      </c>
      <c r="B158" s="7" t="s">
        <v>97</v>
      </c>
      <c r="C158" s="8" t="s">
        <v>13</v>
      </c>
      <c r="D158" s="9"/>
      <c r="E158" s="11">
        <v>2.52</v>
      </c>
      <c r="F158" s="21">
        <f t="shared" si="2"/>
        <v>0</v>
      </c>
    </row>
    <row r="159" spans="1:7" ht="25.5" x14ac:dyDescent="0.25">
      <c r="A159" s="26"/>
      <c r="B159" s="7" t="s">
        <v>14</v>
      </c>
      <c r="C159" s="8" t="s">
        <v>15</v>
      </c>
      <c r="D159" s="9"/>
      <c r="E159" s="11">
        <v>6.6</v>
      </c>
      <c r="F159" s="21">
        <f t="shared" si="2"/>
        <v>0</v>
      </c>
    </row>
    <row r="160" spans="1:7" ht="18.75" x14ac:dyDescent="0.25">
      <c r="A160" s="26" t="s">
        <v>101</v>
      </c>
      <c r="B160" s="7" t="s">
        <v>102</v>
      </c>
      <c r="C160" s="8" t="s">
        <v>13</v>
      </c>
      <c r="D160" s="9"/>
      <c r="E160" s="11">
        <v>2.42</v>
      </c>
      <c r="F160" s="21">
        <f t="shared" si="2"/>
        <v>0</v>
      </c>
    </row>
    <row r="161" spans="1:19" ht="25.5" x14ac:dyDescent="0.25">
      <c r="A161" s="26"/>
      <c r="B161" s="7" t="s">
        <v>14</v>
      </c>
      <c r="C161" s="8" t="s">
        <v>15</v>
      </c>
      <c r="D161" s="9"/>
      <c r="E161" s="11">
        <v>6.6</v>
      </c>
      <c r="F161" s="21">
        <f t="shared" si="2"/>
        <v>0</v>
      </c>
    </row>
    <row r="162" spans="1:19" ht="18.75" x14ac:dyDescent="0.25">
      <c r="A162" s="26" t="s">
        <v>103</v>
      </c>
      <c r="B162" s="7" t="s">
        <v>102</v>
      </c>
      <c r="C162" s="8" t="s">
        <v>13</v>
      </c>
      <c r="D162" s="9"/>
      <c r="E162" s="11">
        <v>3.38</v>
      </c>
      <c r="F162" s="21">
        <f t="shared" si="2"/>
        <v>0</v>
      </c>
    </row>
    <row r="163" spans="1:19" ht="25.5" x14ac:dyDescent="0.25">
      <c r="A163" s="26"/>
      <c r="B163" s="7" t="s">
        <v>14</v>
      </c>
      <c r="C163" s="8" t="s">
        <v>15</v>
      </c>
      <c r="D163" s="9"/>
      <c r="E163" s="11">
        <v>8.5</v>
      </c>
      <c r="F163" s="21">
        <f t="shared" si="2"/>
        <v>0</v>
      </c>
    </row>
    <row r="164" spans="1:19" ht="18.75" x14ac:dyDescent="0.25">
      <c r="A164" s="26" t="s">
        <v>104</v>
      </c>
      <c r="B164" s="7" t="s">
        <v>102</v>
      </c>
      <c r="C164" s="8" t="s">
        <v>13</v>
      </c>
      <c r="D164" s="9"/>
      <c r="E164" s="11">
        <v>2.25</v>
      </c>
      <c r="F164" s="21">
        <f t="shared" si="2"/>
        <v>0</v>
      </c>
    </row>
    <row r="165" spans="1:19" ht="25.5" x14ac:dyDescent="0.25">
      <c r="A165" s="26"/>
      <c r="B165" s="7" t="s">
        <v>14</v>
      </c>
      <c r="C165" s="8" t="s">
        <v>15</v>
      </c>
      <c r="D165" s="9"/>
      <c r="E165" s="11">
        <v>4.5</v>
      </c>
      <c r="F165" s="21">
        <f t="shared" si="2"/>
        <v>0</v>
      </c>
    </row>
    <row r="166" spans="1:19" ht="18.75" x14ac:dyDescent="0.25">
      <c r="A166" s="26" t="s">
        <v>105</v>
      </c>
      <c r="B166" s="7" t="s">
        <v>102</v>
      </c>
      <c r="C166" s="8" t="s">
        <v>13</v>
      </c>
      <c r="D166" s="9"/>
      <c r="E166" s="11">
        <v>2.5499999999999998</v>
      </c>
      <c r="F166" s="21">
        <f t="shared" si="2"/>
        <v>0</v>
      </c>
    </row>
    <row r="167" spans="1:19" ht="25.5" x14ac:dyDescent="0.25">
      <c r="A167" s="26"/>
      <c r="B167" s="7" t="s">
        <v>14</v>
      </c>
      <c r="C167" s="8" t="s">
        <v>15</v>
      </c>
      <c r="D167" s="9"/>
      <c r="E167" s="11">
        <v>4.7</v>
      </c>
      <c r="F167" s="21">
        <f t="shared" si="2"/>
        <v>0</v>
      </c>
    </row>
    <row r="168" spans="1:19" ht="18.75" x14ac:dyDescent="0.25">
      <c r="A168" s="26" t="s">
        <v>106</v>
      </c>
      <c r="B168" s="7"/>
      <c r="C168" s="8" t="s">
        <v>13</v>
      </c>
      <c r="D168" s="9"/>
      <c r="E168" s="11">
        <v>1.2</v>
      </c>
      <c r="F168" s="21">
        <f t="shared" si="2"/>
        <v>0</v>
      </c>
    </row>
    <row r="169" spans="1:19" ht="25.5" x14ac:dyDescent="0.25">
      <c r="A169" s="26"/>
      <c r="B169" s="7" t="s">
        <v>14</v>
      </c>
      <c r="C169" s="18" t="s">
        <v>15</v>
      </c>
      <c r="D169" s="9"/>
      <c r="E169" s="11">
        <v>3.2</v>
      </c>
      <c r="F169" s="21">
        <f t="shared" si="2"/>
        <v>0</v>
      </c>
    </row>
    <row r="170" spans="1:19" ht="15.75" customHeight="1" x14ac:dyDescent="0.25">
      <c r="A170" s="32" t="s">
        <v>72</v>
      </c>
      <c r="B170" s="33"/>
      <c r="C170" s="33"/>
      <c r="D170" s="33"/>
      <c r="E170" s="36"/>
      <c r="F170" s="21">
        <f>SUM(F110:F169)</f>
        <v>0</v>
      </c>
    </row>
    <row r="171" spans="1:19" ht="27" customHeight="1" x14ac:dyDescent="0.25">
      <c r="A171" s="39" t="s">
        <v>107</v>
      </c>
      <c r="B171" s="40"/>
      <c r="C171" s="40"/>
      <c r="D171" s="40"/>
      <c r="E171" s="41"/>
      <c r="F171" s="23">
        <f>F170+F108</f>
        <v>5</v>
      </c>
    </row>
    <row r="173" spans="1:19" s="12" customFormat="1" x14ac:dyDescent="0.25">
      <c r="A173" s="19" t="s">
        <v>108</v>
      </c>
      <c r="B173" s="19"/>
      <c r="C173" s="20"/>
      <c r="D173" s="20"/>
      <c r="E173" s="20"/>
      <c r="F173" s="20"/>
      <c r="G173" s="20"/>
      <c r="H173" s="20"/>
      <c r="I173" s="20"/>
      <c r="J173" s="20"/>
      <c r="K173" s="20"/>
      <c r="L173" s="20"/>
      <c r="M173" s="20"/>
      <c r="N173" s="20"/>
      <c r="O173" s="20"/>
      <c r="P173" s="20"/>
      <c r="Q173" s="14"/>
      <c r="R173" s="13"/>
      <c r="S173" s="13"/>
    </row>
    <row r="174" spans="1:19" s="12" customFormat="1" ht="33" customHeight="1" x14ac:dyDescent="0.2">
      <c r="A174" s="37" t="s">
        <v>109</v>
      </c>
      <c r="B174" s="37"/>
      <c r="C174" s="37"/>
      <c r="D174" s="37"/>
      <c r="E174" s="37"/>
      <c r="F174" s="37"/>
      <c r="G174" s="37"/>
      <c r="H174" s="37"/>
      <c r="I174" s="37"/>
      <c r="J174" s="37"/>
      <c r="K174" s="37"/>
      <c r="L174" s="37"/>
      <c r="M174" s="37"/>
      <c r="N174" s="37"/>
      <c r="O174" s="37"/>
      <c r="P174" s="37"/>
      <c r="Q174" s="15"/>
      <c r="R174" s="13"/>
      <c r="S174" s="13"/>
    </row>
    <row r="175" spans="1:19" s="12" customFormat="1" ht="31.5" customHeight="1" x14ac:dyDescent="0.2">
      <c r="A175" s="37"/>
      <c r="B175" s="37"/>
      <c r="C175" s="37"/>
      <c r="D175" s="37"/>
      <c r="E175" s="37"/>
      <c r="F175" s="37"/>
      <c r="G175" s="37"/>
      <c r="H175" s="37"/>
      <c r="I175" s="37"/>
      <c r="J175" s="37"/>
      <c r="K175" s="37"/>
      <c r="L175" s="37"/>
      <c r="M175" s="37"/>
      <c r="N175" s="37"/>
      <c r="O175" s="37"/>
      <c r="P175" s="37"/>
      <c r="Q175" s="15"/>
      <c r="R175" s="13"/>
      <c r="S175" s="13"/>
    </row>
    <row r="176" spans="1:19" s="12" customFormat="1" ht="18.75" customHeight="1" x14ac:dyDescent="0.2">
      <c r="A176" s="38"/>
      <c r="B176" s="38"/>
      <c r="C176" s="38"/>
      <c r="D176" s="38"/>
      <c r="E176" s="38"/>
      <c r="F176" s="38"/>
      <c r="G176" s="38"/>
      <c r="H176" s="38"/>
      <c r="I176" s="38"/>
      <c r="J176" s="38"/>
      <c r="K176" s="38"/>
      <c r="L176" s="38"/>
      <c r="M176" s="38"/>
      <c r="N176" s="38"/>
      <c r="O176" s="38"/>
      <c r="P176" s="38"/>
      <c r="Q176" s="15"/>
      <c r="R176" s="13"/>
      <c r="S176" s="13"/>
    </row>
  </sheetData>
  <mergeCells count="89">
    <mergeCell ref="A174:P175"/>
    <mergeCell ref="A176:P176"/>
    <mergeCell ref="A142:A143"/>
    <mergeCell ref="A144:A145"/>
    <mergeCell ref="A118:A119"/>
    <mergeCell ref="A120:A121"/>
    <mergeCell ref="A122:A123"/>
    <mergeCell ref="A162:A163"/>
    <mergeCell ref="A164:A165"/>
    <mergeCell ref="A166:A167"/>
    <mergeCell ref="A150:A151"/>
    <mergeCell ref="A171:E171"/>
    <mergeCell ref="A124:A125"/>
    <mergeCell ref="A126:A127"/>
    <mergeCell ref="A128:A129"/>
    <mergeCell ref="A130:A131"/>
    <mergeCell ref="A132:A133"/>
    <mergeCell ref="A160:A161"/>
    <mergeCell ref="A134:A135"/>
    <mergeCell ref="A148:A149"/>
    <mergeCell ref="A136:A137"/>
    <mergeCell ref="A138:A139"/>
    <mergeCell ref="A140:A141"/>
    <mergeCell ref="A146:A147"/>
    <mergeCell ref="A170:E170"/>
    <mergeCell ref="A152:A153"/>
    <mergeCell ref="A154:A155"/>
    <mergeCell ref="A156:A157"/>
    <mergeCell ref="A158:A159"/>
    <mergeCell ref="A168:A169"/>
    <mergeCell ref="A116:A117"/>
    <mergeCell ref="A104:A105"/>
    <mergeCell ref="A106:A107"/>
    <mergeCell ref="A112:A113"/>
    <mergeCell ref="A114:A115"/>
    <mergeCell ref="A110:A111"/>
    <mergeCell ref="A109:F109"/>
    <mergeCell ref="A108:E108"/>
    <mergeCell ref="A102:A103"/>
    <mergeCell ref="A80:A81"/>
    <mergeCell ref="A82:A83"/>
    <mergeCell ref="A84:A85"/>
    <mergeCell ref="A86:A87"/>
    <mergeCell ref="A88:A89"/>
    <mergeCell ref="A90:A91"/>
    <mergeCell ref="A92:A93"/>
    <mergeCell ref="A94:A95"/>
    <mergeCell ref="A96:A97"/>
    <mergeCell ref="A98:A99"/>
    <mergeCell ref="A100:A101"/>
    <mergeCell ref="A78:A79"/>
    <mergeCell ref="A56:A57"/>
    <mergeCell ref="A58:A59"/>
    <mergeCell ref="A60:A61"/>
    <mergeCell ref="A62:A63"/>
    <mergeCell ref="A64:A65"/>
    <mergeCell ref="A66:A67"/>
    <mergeCell ref="A68:A69"/>
    <mergeCell ref="A70:A71"/>
    <mergeCell ref="A72:A73"/>
    <mergeCell ref="A74:A75"/>
    <mergeCell ref="A76:A77"/>
    <mergeCell ref="A54:A55"/>
    <mergeCell ref="A32:A33"/>
    <mergeCell ref="A34:A35"/>
    <mergeCell ref="A36:A37"/>
    <mergeCell ref="A38:A39"/>
    <mergeCell ref="A40:A41"/>
    <mergeCell ref="A42:A43"/>
    <mergeCell ref="A44:A45"/>
    <mergeCell ref="A46:A47"/>
    <mergeCell ref="A48:A49"/>
    <mergeCell ref="A50:A51"/>
    <mergeCell ref="A52:A53"/>
    <mergeCell ref="A3:F3"/>
    <mergeCell ref="A6:F6"/>
    <mergeCell ref="A30:A31"/>
    <mergeCell ref="A9:F9"/>
    <mergeCell ref="A10:A11"/>
    <mergeCell ref="A12:A13"/>
    <mergeCell ref="A14:A15"/>
    <mergeCell ref="A16:A17"/>
    <mergeCell ref="A18:A19"/>
    <mergeCell ref="A20:A21"/>
    <mergeCell ref="A22:A23"/>
    <mergeCell ref="A24:A25"/>
    <mergeCell ref="A26:A27"/>
    <mergeCell ref="A28:A29"/>
    <mergeCell ref="B4:C4"/>
  </mergeCells>
  <phoneticPr fontId="13" type="noConversion"/>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Edgars Vārpiņš</dc:creator>
  <cp:keywords/>
  <dc:description/>
  <cp:lastModifiedBy>Evija Barausa</cp:lastModifiedBy>
  <cp:revision/>
  <cp:lastPrinted>2026-04-27T08:20:45Z</cp:lastPrinted>
  <dcterms:created xsi:type="dcterms:W3CDTF">2025-06-19T06:39:07Z</dcterms:created>
  <dcterms:modified xsi:type="dcterms:W3CDTF">2026-04-27T08:26:18Z</dcterms:modified>
  <cp:category/>
  <cp:contentStatus/>
</cp:coreProperties>
</file>