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PersonInfo\IVD\IEPIRKUMI\TIRGUS_IZPETES\JD_2026\T.I.2026-11 Ēdināšanas un pasākumu apkalpošanas pakalpojumi (AV)\Uzaicinajums\"/>
    </mc:Choice>
  </mc:AlternateContent>
  <xr:revisionPtr revIDLastSave="0" documentId="13_ncr:1_{6ED524FC-D79D-4FE7-92EE-EAC5F5F2357D}" xr6:coauthVersionLast="47" xr6:coauthVersionMax="47" xr10:uidLastSave="{00000000-0000-0000-0000-000000000000}"/>
  <bookViews>
    <workbookView xWindow="-108" yWindow="-108" windowWidth="23256" windowHeight="13896" xr2:uid="{359D55A6-26EB-4229-8E0B-D72EDD6FD7DB}"/>
  </bookViews>
  <sheets>
    <sheet name="TS_F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 r="H99" i="1"/>
  <c r="H98" i="1"/>
  <c r="H96" i="1"/>
  <c r="H95" i="1"/>
  <c r="H94" i="1"/>
  <c r="H92" i="1"/>
  <c r="H91" i="1"/>
  <c r="H90" i="1"/>
  <c r="H88" i="1"/>
  <c r="H87" i="1"/>
  <c r="H86" i="1"/>
  <c r="H84" i="1"/>
  <c r="H83" i="1"/>
  <c r="H82" i="1"/>
  <c r="H80" i="1"/>
  <c r="H79" i="1"/>
  <c r="H78" i="1"/>
  <c r="H75" i="1"/>
  <c r="H74" i="1"/>
  <c r="H73" i="1"/>
  <c r="H72" i="1"/>
  <c r="H70" i="1"/>
  <c r="H69" i="1"/>
  <c r="H68" i="1"/>
  <c r="H67" i="1"/>
  <c r="H65" i="1"/>
  <c r="H64" i="1"/>
  <c r="H63" i="1"/>
  <c r="H61" i="1"/>
  <c r="H60" i="1"/>
  <c r="H59" i="1"/>
  <c r="H57" i="1"/>
  <c r="H56" i="1"/>
  <c r="H55" i="1"/>
  <c r="H54" i="1"/>
  <c r="H53" i="1"/>
  <c r="H50" i="1"/>
  <c r="H49" i="1"/>
  <c r="H48" i="1"/>
  <c r="H47" i="1"/>
  <c r="H45" i="1"/>
  <c r="H44" i="1"/>
  <c r="H43" i="1"/>
  <c r="H42" i="1"/>
  <c r="H41" i="1"/>
  <c r="H39" i="1"/>
  <c r="H38" i="1"/>
  <c r="H37" i="1"/>
  <c r="H35" i="1"/>
  <c r="H34" i="1"/>
  <c r="H33" i="1"/>
  <c r="H32" i="1"/>
  <c r="H31" i="1"/>
  <c r="H29" i="1"/>
  <c r="H28" i="1"/>
  <c r="H27" i="1"/>
  <c r="H26" i="1"/>
  <c r="H25" i="1"/>
  <c r="H23" i="1"/>
  <c r="H22" i="1"/>
  <c r="H21" i="1"/>
  <c r="H20" i="1"/>
  <c r="H19" i="1"/>
  <c r="H16" i="1"/>
  <c r="H15" i="1"/>
  <c r="H14" i="1"/>
  <c r="H101" i="1" l="1"/>
</calcChain>
</file>

<file path=xl/sharedStrings.xml><?xml version="1.0" encoding="utf-8"?>
<sst xmlns="http://schemas.openxmlformats.org/spreadsheetml/2006/main" count="240" uniqueCount="117">
  <si>
    <t>Tehniskā specifikācija</t>
  </si>
  <si>
    <t>Tehniskais piedāvājums</t>
  </si>
  <si>
    <t>Finanšu piedāvājums</t>
  </si>
  <si>
    <t>Ēdienkarte</t>
  </si>
  <si>
    <t>Vienība, porcijas apjoms vienai personai</t>
  </si>
  <si>
    <t>Plānotais vienību skaits*</t>
  </si>
  <si>
    <t>Pretendenta piedāvātās Ēdienkartes</t>
  </si>
  <si>
    <t>Summa,</t>
  </si>
  <si>
    <t>EUR bez PVN</t>
  </si>
  <si>
    <t>7=4*6</t>
  </si>
  <si>
    <t>Dzērieni</t>
  </si>
  <si>
    <t>Kafija (dabīgo pupiņu) (piedevas – kafijas krējums, cukurs)</t>
  </si>
  <si>
    <t xml:space="preserve"> 1 gab. (150 ml) </t>
  </si>
  <si>
    <t>&lt;..&gt;</t>
  </si>
  <si>
    <t xml:space="preserve">1 gab. (200 ml) </t>
  </si>
  <si>
    <t>Ūdens ar citronu</t>
  </si>
  <si>
    <t>1 gab. (200 ml)</t>
  </si>
  <si>
    <t>Sāļās uzkodas</t>
  </si>
  <si>
    <t>Veģetārās uzkodas (5 veidi)</t>
  </si>
  <si>
    <t>Lielais groziņš ar pildījumu (5 veidi)</t>
  </si>
  <si>
    <t>Kārtainās mīklas pīrādziņi (veģetāri)</t>
  </si>
  <si>
    <t>Kārtainās mīklas pīrādziņi (ar gaļas pildījumu)</t>
  </si>
  <si>
    <t>Salāti, pasniegti porciju trauciņos (4 veidi)</t>
  </si>
  <si>
    <t>150 g +/- 5g</t>
  </si>
  <si>
    <t>Deserta (saldās) uzkodas</t>
  </si>
  <si>
    <t>Mini kūciņas (5 veidi)</t>
  </si>
  <si>
    <t>Mazais groziņš ar pildījumu (3 veidi)</t>
  </si>
  <si>
    <t>Lielais groziņš ar pildījumu (3 veidi)</t>
  </si>
  <si>
    <t>Plātsmaize (4 veidi)</t>
  </si>
  <si>
    <t>Augļu un ogu plate (atbilstoši sezonalitātei)</t>
  </si>
  <si>
    <t>Deserti, pasniegti porciju trauciņos (4 veidi)</t>
  </si>
  <si>
    <t>Pamatēdieni</t>
  </si>
  <si>
    <t>Zupas (3 veidi)</t>
  </si>
  <si>
    <t>Gaļas pamatēdiens (3 veidi) </t>
  </si>
  <si>
    <t>Zivs pamatēdiens (3 veidi)</t>
  </si>
  <si>
    <t>Veģetārais pamatēdiens (3 veidi)</t>
  </si>
  <si>
    <t>Piedevas (3 veidi)</t>
  </si>
  <si>
    <t>Salāti (3 veidi)</t>
  </si>
  <si>
    <t>Summa, EUR bez PVN:</t>
  </si>
  <si>
    <t>Pretendents zemāk norādīto Ēdienkartes pozīciju cenā iekļauj pārtikas produktu izmaksas, pārtikas produktu sagādes, ēdiena sagatavošanas un pasniegšanas izmaksas, iekārtu un aprīkojuma, kas nepieciešams ēdināšanas pakalpojuma nodrošināšanai attiecīgā pasākuma norises vietā, izmaksas, galda servēšanai, ēdiena pasniegšanai un apkalpošanai nepieciešamā inventāra nodrošināšanas izmaksas, apkalpojošā personāla izmaksas (galda servēšanai, novākšanai, izlietoto trauku, piederumu un ēdienu atlieku savākšanai, aizvešanai), ēdināšanas pakalpojumu nodrošināšanai nepieciešamās transporta un piegādes izmaksas, citus izdevumus, kas saistīti ar ēdināšanas un pasākumu apkalpošanas pakalpojumu izpildi.</t>
  </si>
  <si>
    <t>*Plānoto vienību skaitam ir tikai informatīvs raksturs, kas tiks izmantots finanšu piedāvājumu izvērtēšanai, līguma darbības laikā norādītais skaits katrai pozīcijai var atšķirties.
** Finanšu piedāvājumā cenas jānorāda euro, ar divām zīmēm aiz komata.</t>
  </si>
  <si>
    <t>Ja Pasūtītājam rodas nepieciešamība veikt citu šajā tehniskajā specifikācijā – tehniskajā un finanšu piedāvājumā neminētu ēdināšanas un pasākumu apkalpošanas pakalpojuma nodrošināšanu, Pretendents tiem piemēro cenu atlaidi &lt;______&gt;% apmērā, no Pretendenta noteiktajām cenām. Šādu citu neminētu ēdināšanas un pasākumu apkalpošanas pakalpojumu nodrošināšanu Pasūtītājs līguma darbības laikā var iegādāties par summu, kas nepārsniedz EUR 4200,00 (četri tūkstoši divi simti euro un 00 centi), nepārsniedzot kopējo līguma summu.</t>
  </si>
  <si>
    <t>&lt;Pretendenta paraksttiesīgās vai pilnvarotās personas vārds, uzvārds, amats&gt;
&lt;Paraksts&gt;
&lt;Datums, vieta&gt;</t>
  </si>
  <si>
    <t>Tēja (piedeva – cukurs, medus)</t>
  </si>
  <si>
    <t>1 gab.
(25 g +/- 5 g)</t>
  </si>
  <si>
    <t>1 gab.
(30 g +/- 5 g)</t>
  </si>
  <si>
    <t>1 gab.
(50 g +/- 5 g)</t>
  </si>
  <si>
    <t>1 gab.
 (100 g +/- 5g)</t>
  </si>
  <si>
    <t>1 gab.
(150 g +/- 5g)</t>
  </si>
  <si>
    <t>1 porcija
(200 g +/- 5g)</t>
  </si>
  <si>
    <r>
      <t>Gaļas uzkodas (5 veidi)</t>
    </r>
    <r>
      <rPr>
        <sz val="10"/>
        <color rgb="FF000000"/>
        <rFont val="Times New Roman"/>
        <family val="1"/>
        <charset val="186"/>
      </rPr>
      <t> </t>
    </r>
  </si>
  <si>
    <r>
      <t xml:space="preserve">Gaļas uzkoda </t>
    </r>
    <r>
      <rPr>
        <i/>
        <sz val="10"/>
        <color rgb="FF000000"/>
        <rFont val="Times New Roman"/>
        <family val="1"/>
        <charset val="186"/>
      </rPr>
      <t>&lt;kanape ar liellopa gaļu un dārzeņiem&gt;</t>
    </r>
  </si>
  <si>
    <r>
      <t xml:space="preserve">Gaļas uzkoda </t>
    </r>
    <r>
      <rPr>
        <i/>
        <sz val="10"/>
        <color theme="1"/>
        <rFont val="Times New Roman"/>
        <family val="1"/>
        <charset val="186"/>
      </rPr>
      <t>&lt;kanape ar krēmsieru, prosciutto šķiņķi un dārzeņiem vai sieru&gt;</t>
    </r>
  </si>
  <si>
    <r>
      <t xml:space="preserve">Gaļas uzkoda </t>
    </r>
    <r>
      <rPr>
        <i/>
        <sz val="10"/>
        <color theme="1"/>
        <rFont val="Times New Roman"/>
        <family val="1"/>
        <charset val="186"/>
      </rPr>
      <t>&lt;kanape ar krēmsieru, vistas gaļu un dārzeņiem&gt;</t>
    </r>
  </si>
  <si>
    <r>
      <t xml:space="preserve">Gaļas uzkoda </t>
    </r>
    <r>
      <rPr>
        <i/>
        <sz val="10"/>
        <color theme="1"/>
        <rFont val="Times New Roman"/>
        <family val="1"/>
        <charset val="186"/>
      </rPr>
      <t>&lt;maza izmēra pīrādziņš&gt;</t>
    </r>
  </si>
  <si>
    <r>
      <t xml:space="preserve">Gaļas uzkoda </t>
    </r>
    <r>
      <rPr>
        <i/>
        <sz val="10"/>
        <color theme="1"/>
        <rFont val="Times New Roman"/>
        <family val="1"/>
        <charset val="186"/>
      </rPr>
      <t>&lt;maza izmēra cūkgaļas kotlete&gt;</t>
    </r>
  </si>
  <si>
    <r>
      <t> Zivju uzkodas (5 veidi)</t>
    </r>
    <r>
      <rPr>
        <sz val="10"/>
        <color rgb="FF000000"/>
        <rFont val="Times New Roman"/>
        <family val="1"/>
        <charset val="186"/>
      </rPr>
      <t> </t>
    </r>
  </si>
  <si>
    <r>
      <t xml:space="preserve">Zivju uzkoda </t>
    </r>
    <r>
      <rPr>
        <i/>
        <sz val="10"/>
        <color rgb="FF000000"/>
        <rFont val="Times New Roman"/>
        <family val="1"/>
        <charset val="186"/>
      </rPr>
      <t>&lt;kanape ar mazsālītu laša fileju un citronu&gt;</t>
    </r>
  </si>
  <si>
    <r>
      <t xml:space="preserve">Zivju uzkoda </t>
    </r>
    <r>
      <rPr>
        <i/>
        <sz val="10"/>
        <color rgb="FF000000"/>
        <rFont val="Times New Roman"/>
        <family val="1"/>
        <charset val="186"/>
      </rPr>
      <t>&lt;baltmaize ar siera krēmu un laša fileju&gt;</t>
    </r>
  </si>
  <si>
    <r>
      <t xml:space="preserve">Zivju uzkoda </t>
    </r>
    <r>
      <rPr>
        <i/>
        <sz val="10"/>
        <color rgb="FF000000"/>
        <rFont val="Times New Roman"/>
        <family val="1"/>
        <charset val="186"/>
      </rPr>
      <t>&lt;kanape ar tunča salātiem&gt;</t>
    </r>
  </si>
  <si>
    <r>
      <t xml:space="preserve">Zivju uzkoda </t>
    </r>
    <r>
      <rPr>
        <i/>
        <sz val="10"/>
        <color theme="1"/>
        <rFont val="Times New Roman"/>
        <family val="1"/>
        <charset val="186"/>
      </rPr>
      <t>&lt;kruasāns ar auksti kūpinātu laša fileju un svaigā siera krēmu&gt;</t>
    </r>
  </si>
  <si>
    <r>
      <t xml:space="preserve">Zivju uzkoda </t>
    </r>
    <r>
      <rPr>
        <i/>
        <sz val="10"/>
        <color rgb="FF000000"/>
        <rFont val="Times New Roman"/>
        <family val="1"/>
        <charset val="186"/>
      </rPr>
      <t>&lt;rupjmaizes ar Baltijas anšovu un olu&gt;</t>
    </r>
  </si>
  <si>
    <r>
      <t xml:space="preserve">Veģetārā uzkoda </t>
    </r>
    <r>
      <rPr>
        <i/>
        <sz val="10"/>
        <color rgb="FF000000"/>
        <rFont val="Times New Roman"/>
        <family val="1"/>
        <charset val="186"/>
      </rPr>
      <t>&lt;rupjmaize ar grilētu baklažānu un kazas sieru&gt;</t>
    </r>
  </si>
  <si>
    <r>
      <t xml:space="preserve">Veģetārā uzkoda </t>
    </r>
    <r>
      <rPr>
        <i/>
        <sz val="10"/>
        <color rgb="FF000000"/>
        <rFont val="Times New Roman"/>
        <family val="1"/>
        <charset val="186"/>
      </rPr>
      <t>&lt;Mocarellas siera bumba ar ķiršu tomātiņu uz iesmiņa&gt;</t>
    </r>
  </si>
  <si>
    <r>
      <t xml:space="preserve">Veģetārā uzkoda </t>
    </r>
    <r>
      <rPr>
        <i/>
        <sz val="10"/>
        <color theme="1"/>
        <rFont val="Times New Roman"/>
        <family val="1"/>
        <charset val="186"/>
      </rPr>
      <t>&lt;kruasāns ar mocarellas sieru un tomātiņu&gt;</t>
    </r>
  </si>
  <si>
    <r>
      <t xml:space="preserve">Veģetārā uzkoda </t>
    </r>
    <r>
      <rPr>
        <i/>
        <sz val="10"/>
        <color rgb="FF000000"/>
        <rFont val="Times New Roman"/>
        <family val="1"/>
        <charset val="186"/>
      </rPr>
      <t>&lt;profitrolis ar sēņu salātiem</t>
    </r>
    <r>
      <rPr>
        <sz val="10"/>
        <color rgb="FF000000"/>
        <rFont val="Times New Roman"/>
        <family val="1"/>
        <charset val="186"/>
      </rPr>
      <t>&gt;</t>
    </r>
  </si>
  <si>
    <r>
      <t xml:space="preserve">Veģetārā uzkoda </t>
    </r>
    <r>
      <rPr>
        <i/>
        <sz val="10"/>
        <color rgb="FF000000"/>
        <rFont val="Times New Roman"/>
        <family val="1"/>
        <charset val="186"/>
      </rPr>
      <t>&lt;mini sendvičmaizīte ar sieru un dārzeņiem&gt;</t>
    </r>
  </si>
  <si>
    <r>
      <t>Mazais groziņš ar pildījumu (3 veidi)</t>
    </r>
    <r>
      <rPr>
        <sz val="10"/>
        <color rgb="FF000000"/>
        <rFont val="Times New Roman"/>
        <family val="1"/>
        <charset val="186"/>
      </rPr>
      <t> </t>
    </r>
  </si>
  <si>
    <r>
      <t xml:space="preserve">Groziņš </t>
    </r>
    <r>
      <rPr>
        <i/>
        <sz val="10"/>
        <color rgb="FF000000"/>
        <rFont val="Times New Roman"/>
        <family val="1"/>
        <charset val="186"/>
      </rPr>
      <t xml:space="preserve">&lt;sāļais groziņš ar siera </t>
    </r>
    <r>
      <rPr>
        <sz val="10"/>
        <color rgb="FF000000"/>
        <rFont val="Times New Roman"/>
        <family val="1"/>
        <charset val="186"/>
      </rPr>
      <t>–</t>
    </r>
    <r>
      <rPr>
        <i/>
        <sz val="10"/>
        <color rgb="FF000000"/>
        <rFont val="Times New Roman"/>
        <family val="1"/>
        <charset val="186"/>
      </rPr>
      <t xml:space="preserve"> šķiņķa salātiem&gt;</t>
    </r>
  </si>
  <si>
    <r>
      <t xml:space="preserve">Groziņš </t>
    </r>
    <r>
      <rPr>
        <i/>
        <sz val="10"/>
        <color rgb="FF000000"/>
        <rFont val="Times New Roman"/>
        <family val="1"/>
        <charset val="186"/>
      </rPr>
      <t xml:space="preserve">&lt;sāļais groziņš ar krabju </t>
    </r>
    <r>
      <rPr>
        <sz val="10"/>
        <color rgb="FF000000"/>
        <rFont val="Times New Roman"/>
        <family val="1"/>
        <charset val="186"/>
      </rPr>
      <t>–</t>
    </r>
    <r>
      <rPr>
        <i/>
        <sz val="10"/>
        <color rgb="FF000000"/>
        <rFont val="Times New Roman"/>
        <family val="1"/>
        <charset val="186"/>
      </rPr>
      <t xml:space="preserve"> siera masu un olīvām&gt;</t>
    </r>
  </si>
  <si>
    <r>
      <t xml:space="preserve">Groziņš </t>
    </r>
    <r>
      <rPr>
        <i/>
        <sz val="10"/>
        <color rgb="FF000000"/>
        <rFont val="Times New Roman"/>
        <family val="1"/>
        <charset val="186"/>
      </rPr>
      <t>&lt;sāļais groziņš ar garneļu salātiem&gt;</t>
    </r>
  </si>
  <si>
    <r>
      <t xml:space="preserve">Groziņš </t>
    </r>
    <r>
      <rPr>
        <i/>
        <sz val="10"/>
        <color theme="1"/>
        <rFont val="Times New Roman"/>
        <family val="1"/>
        <charset val="186"/>
      </rPr>
      <t>&lt;ar garnelēm, krēmsiera un dārzeņu, zaļumu pildījumu&gt;</t>
    </r>
  </si>
  <si>
    <r>
      <t xml:space="preserve">Groziņš </t>
    </r>
    <r>
      <rPr>
        <i/>
        <sz val="10"/>
        <color theme="1"/>
        <rFont val="Times New Roman"/>
        <family val="1"/>
        <charset val="186"/>
      </rPr>
      <t>&lt;ar cūkgaļas šķiņķi un dārzeņiem &gt;</t>
    </r>
  </si>
  <si>
    <r>
      <t xml:space="preserve">Groziņš </t>
    </r>
    <r>
      <rPr>
        <i/>
        <sz val="10"/>
        <color theme="1"/>
        <rFont val="Times New Roman"/>
        <family val="1"/>
        <charset val="186"/>
      </rPr>
      <t>&lt;pildīts ar siera salātiem&gt;</t>
    </r>
  </si>
  <si>
    <r>
      <t xml:space="preserve">Salāti ar gaļu </t>
    </r>
    <r>
      <rPr>
        <i/>
        <sz val="10"/>
        <color rgb="FF000000"/>
        <rFont val="Times New Roman"/>
        <family val="1"/>
        <charset val="186"/>
      </rPr>
      <t>&lt;klasiskie gaļas salāti ar liellopa gaļu&gt;</t>
    </r>
  </si>
  <si>
    <r>
      <t xml:space="preserve">Salāti ar gaļu </t>
    </r>
    <r>
      <rPr>
        <i/>
        <sz val="10"/>
        <color theme="1"/>
        <rFont val="Times New Roman"/>
        <family val="1"/>
        <charset val="186"/>
      </rPr>
      <t>&lt;salāti ar vistas gaļu “Olivjē”&gt;</t>
    </r>
  </si>
  <si>
    <r>
      <t xml:space="preserve">Veģetāri salāti </t>
    </r>
    <r>
      <rPr>
        <i/>
        <sz val="10"/>
        <color rgb="FF000000"/>
        <rFont val="Times New Roman"/>
        <family val="1"/>
        <charset val="186"/>
      </rPr>
      <t>&lt;dārzeņu salāti ar kuskusu&gt;</t>
    </r>
  </si>
  <si>
    <r>
      <t xml:space="preserve">Veģetāri salāti </t>
    </r>
    <r>
      <rPr>
        <i/>
        <sz val="10"/>
        <color rgb="FF000000"/>
        <rFont val="Times New Roman"/>
        <family val="1"/>
        <charset val="186"/>
      </rPr>
      <t>&lt;Grieķu salāti ar kazas sieru&gt;</t>
    </r>
  </si>
  <si>
    <r>
      <t xml:space="preserve">Mini kūciņa </t>
    </r>
    <r>
      <rPr>
        <i/>
        <sz val="10"/>
        <color rgb="FF000000"/>
        <rFont val="Times New Roman"/>
        <family val="1"/>
        <charset val="186"/>
      </rPr>
      <t xml:space="preserve">&lt;biskvīta </t>
    </r>
    <r>
      <rPr>
        <sz val="10"/>
        <color rgb="FF000000"/>
        <rFont val="Times New Roman"/>
        <family val="1"/>
        <charset val="186"/>
      </rPr>
      <t>–</t>
    </r>
    <r>
      <rPr>
        <i/>
        <sz val="10"/>
        <color rgb="FF000000"/>
        <rFont val="Times New Roman"/>
        <family val="1"/>
        <charset val="186"/>
      </rPr>
      <t xml:space="preserve"> jogurta kūciņa&gt;</t>
    </r>
  </si>
  <si>
    <r>
      <t xml:space="preserve">Mini kūciņa </t>
    </r>
    <r>
      <rPr>
        <i/>
        <sz val="10"/>
        <color rgb="FF000000"/>
        <rFont val="Times New Roman"/>
        <family val="1"/>
        <charset val="186"/>
      </rPr>
      <t xml:space="preserve">&lt;šokolādes </t>
    </r>
    <r>
      <rPr>
        <sz val="10"/>
        <color rgb="FF000000"/>
        <rFont val="Times New Roman"/>
        <family val="1"/>
        <charset val="186"/>
      </rPr>
      <t>–</t>
    </r>
    <r>
      <rPr>
        <i/>
        <sz val="10"/>
        <color rgb="FF000000"/>
        <rFont val="Times New Roman"/>
        <family val="1"/>
        <charset val="186"/>
      </rPr>
      <t xml:space="preserve"> biskvīta kūka&gt;</t>
    </r>
  </si>
  <si>
    <r>
      <t xml:space="preserve">Mini kūciņa </t>
    </r>
    <r>
      <rPr>
        <i/>
        <sz val="10"/>
        <color rgb="FF000000"/>
        <rFont val="Times New Roman"/>
        <family val="1"/>
        <charset val="186"/>
      </rPr>
      <t>&lt;medus kūka&gt;</t>
    </r>
  </si>
  <si>
    <r>
      <t xml:space="preserve">Mini kūciņa </t>
    </r>
    <r>
      <rPr>
        <i/>
        <sz val="10"/>
        <color theme="1"/>
        <rFont val="Times New Roman"/>
        <family val="1"/>
        <charset val="186"/>
      </rPr>
      <t>&lt;Napaleons&gt;</t>
    </r>
  </si>
  <si>
    <r>
      <t xml:space="preserve">Mini kūciņa </t>
    </r>
    <r>
      <rPr>
        <i/>
        <sz val="10"/>
        <color theme="1"/>
        <rFont val="Times New Roman"/>
        <family val="1"/>
        <charset val="186"/>
      </rPr>
      <t>&lt;ogu vai augļu kūka&gt;</t>
    </r>
  </si>
  <si>
    <r>
      <t xml:space="preserve">Groziņš </t>
    </r>
    <r>
      <rPr>
        <i/>
        <sz val="10"/>
        <color rgb="FF000000"/>
        <rFont val="Times New Roman"/>
        <family val="1"/>
        <charset val="186"/>
      </rPr>
      <t>&lt;groziņš ar biezpiena masu un augļiem&gt;</t>
    </r>
  </si>
  <si>
    <r>
      <t xml:space="preserve">Groziņš </t>
    </r>
    <r>
      <rPr>
        <i/>
        <sz val="10"/>
        <color rgb="FF000000"/>
        <rFont val="Times New Roman"/>
        <family val="1"/>
        <charset val="186"/>
      </rPr>
      <t>&lt;groziņš ar šokolādes krēmu un augļiem&gt;</t>
    </r>
  </si>
  <si>
    <r>
      <t xml:space="preserve">Groziņš </t>
    </r>
    <r>
      <rPr>
        <i/>
        <sz val="10"/>
        <color rgb="FF000000"/>
        <rFont val="Times New Roman"/>
        <family val="1"/>
        <charset val="186"/>
      </rPr>
      <t>&lt;groziņš ar citrusu krēmu un augļiem&gt;</t>
    </r>
  </si>
  <si>
    <r>
      <t xml:space="preserve">Groziņš </t>
    </r>
    <r>
      <rPr>
        <i/>
        <sz val="10"/>
        <color rgb="FF000000"/>
        <rFont val="Times New Roman"/>
        <family val="1"/>
        <charset val="186"/>
      </rPr>
      <t>&lt;groziņš ar karameļu krēmu un šokolādes skaidiņām&gt;</t>
    </r>
  </si>
  <si>
    <r>
      <t xml:space="preserve">Groziņš </t>
    </r>
    <r>
      <rPr>
        <i/>
        <sz val="10"/>
        <color rgb="FF000000"/>
        <rFont val="Times New Roman"/>
        <family val="1"/>
        <charset val="186"/>
      </rPr>
      <t>&lt;groziņš ar siera kūkas krēmu un ogām&gt;</t>
    </r>
  </si>
  <si>
    <r>
      <t xml:space="preserve">Groziņš </t>
    </r>
    <r>
      <rPr>
        <i/>
        <sz val="10"/>
        <color rgb="FF000000"/>
        <rFont val="Times New Roman"/>
        <family val="1"/>
        <charset val="186"/>
      </rPr>
      <t>&lt;groziņš ar kafijas krēmu&gt;</t>
    </r>
  </si>
  <si>
    <r>
      <t xml:space="preserve">Plātsmaize </t>
    </r>
    <r>
      <rPr>
        <i/>
        <sz val="10"/>
        <color theme="1"/>
        <rFont val="Times New Roman"/>
        <family val="1"/>
        <charset val="186"/>
      </rPr>
      <t>&lt;rabarberu plātsmaize&gt;</t>
    </r>
  </si>
  <si>
    <r>
      <t xml:space="preserve">Plātsmaize </t>
    </r>
    <r>
      <rPr>
        <i/>
        <sz val="10"/>
        <color theme="1"/>
        <rFont val="Times New Roman"/>
        <family val="1"/>
        <charset val="186"/>
      </rPr>
      <t>&lt;biezpiena plātsmaize&gt;</t>
    </r>
  </si>
  <si>
    <r>
      <t xml:space="preserve">Plātsmaize </t>
    </r>
    <r>
      <rPr>
        <i/>
        <sz val="10"/>
        <color theme="1"/>
        <rFont val="Times New Roman"/>
        <family val="1"/>
        <charset val="186"/>
      </rPr>
      <t>&lt;upeņu plātsmaize&gt;</t>
    </r>
  </si>
  <si>
    <r>
      <t xml:space="preserve">Deserts </t>
    </r>
    <r>
      <rPr>
        <i/>
        <sz val="10"/>
        <color rgb="FF000000"/>
        <rFont val="Times New Roman"/>
        <family val="1"/>
        <charset val="186"/>
      </rPr>
      <t>&lt;</t>
    </r>
    <r>
      <rPr>
        <sz val="10"/>
        <color theme="1"/>
        <rFont val="Segoe UI"/>
        <family val="2"/>
        <charset val="186"/>
      </rPr>
      <t xml:space="preserve"> </t>
    </r>
    <r>
      <rPr>
        <i/>
        <sz val="10"/>
        <color rgb="FF000000"/>
        <rFont val="Times New Roman"/>
        <family val="1"/>
        <charset val="186"/>
      </rPr>
      <t>biezpiena deserts ar ogu mērci&gt;</t>
    </r>
  </si>
  <si>
    <r>
      <t xml:space="preserve">Deserts </t>
    </r>
    <r>
      <rPr>
        <i/>
        <sz val="10"/>
        <color rgb="FF000000"/>
        <rFont val="Times New Roman"/>
        <family val="1"/>
        <charset val="186"/>
      </rPr>
      <t>&lt;panna cotta&gt;</t>
    </r>
  </si>
  <si>
    <r>
      <t xml:space="preserve">Deserts </t>
    </r>
    <r>
      <rPr>
        <i/>
        <sz val="10"/>
        <color rgb="FF000000"/>
        <rFont val="Times New Roman"/>
        <family val="1"/>
        <charset val="186"/>
      </rPr>
      <t>&lt;šokolādes krēms ar ogu mērci&gt;</t>
    </r>
  </si>
  <si>
    <r>
      <t xml:space="preserve">Deserts </t>
    </r>
    <r>
      <rPr>
        <i/>
        <sz val="10"/>
        <color rgb="FF000000"/>
        <rFont val="Times New Roman"/>
        <family val="1"/>
        <charset val="186"/>
      </rPr>
      <t>&lt;jogurta deserts ar ogu mērci&gt;</t>
    </r>
  </si>
  <si>
    <r>
      <t xml:space="preserve">Zupa </t>
    </r>
    <r>
      <rPr>
        <i/>
        <sz val="10"/>
        <color rgb="FF000000"/>
        <rFont val="Times New Roman"/>
        <family val="1"/>
        <charset val="186"/>
      </rPr>
      <t xml:space="preserve">&lt;vistas gaļas </t>
    </r>
    <r>
      <rPr>
        <sz val="10"/>
        <color rgb="FF000000"/>
        <rFont val="Times New Roman"/>
        <family val="1"/>
        <charset val="186"/>
      </rPr>
      <t xml:space="preserve">– </t>
    </r>
    <r>
      <rPr>
        <i/>
        <sz val="10"/>
        <color rgb="FF000000"/>
        <rFont val="Times New Roman"/>
        <family val="1"/>
        <charset val="186"/>
      </rPr>
      <t>dārzeņu zupa&gt;</t>
    </r>
  </si>
  <si>
    <r>
      <t xml:space="preserve">Zupa </t>
    </r>
    <r>
      <rPr>
        <i/>
        <sz val="10"/>
        <color rgb="FF000000"/>
        <rFont val="Times New Roman"/>
        <family val="1"/>
        <charset val="186"/>
      </rPr>
      <t>&lt;Soļanka ar olīvām, citronu un krējumu&gt;</t>
    </r>
  </si>
  <si>
    <r>
      <t xml:space="preserve">Zupa </t>
    </r>
    <r>
      <rPr>
        <i/>
        <sz val="10"/>
        <color rgb="FF000000"/>
        <rFont val="Times New Roman"/>
        <family val="1"/>
        <charset val="186"/>
      </rPr>
      <t>&lt;Tomātu krēmzupa ar kazas sieru&gt;</t>
    </r>
  </si>
  <si>
    <r>
      <t xml:space="preserve">Gaļas pamatēdiens </t>
    </r>
    <r>
      <rPr>
        <i/>
        <sz val="10"/>
        <color rgb="FF000000"/>
        <rFont val="Times New Roman"/>
        <family val="1"/>
        <charset val="186"/>
      </rPr>
      <t>&lt;grilēta vistas fileja&gt;</t>
    </r>
  </si>
  <si>
    <r>
      <t xml:space="preserve">Gaļas pamatēdiens </t>
    </r>
    <r>
      <rPr>
        <i/>
        <sz val="10"/>
        <color rgb="FF000000"/>
        <rFont val="Times New Roman"/>
        <family val="1"/>
        <charset val="186"/>
      </rPr>
      <t>&lt;tvaicēta cūkgaļa mērcē&gt;</t>
    </r>
  </si>
  <si>
    <r>
      <t xml:space="preserve">Gaļas pamatēdiens </t>
    </r>
    <r>
      <rPr>
        <i/>
        <sz val="10"/>
        <color theme="1"/>
        <rFont val="Times New Roman"/>
        <family val="1"/>
        <charset val="186"/>
      </rPr>
      <t>&lt;cūkgaļas veltnītis pildīts ar sēnēm&gt;</t>
    </r>
  </si>
  <si>
    <r>
      <t xml:space="preserve">Zivs pamatēdiens </t>
    </r>
    <r>
      <rPr>
        <i/>
        <sz val="10"/>
        <color rgb="FF000000"/>
        <rFont val="Times New Roman"/>
        <family val="1"/>
        <charset val="186"/>
      </rPr>
      <t>&lt;tvaicēta laša fileja&gt;</t>
    </r>
  </si>
  <si>
    <r>
      <t xml:space="preserve">Zivs pamatēdiens </t>
    </r>
    <r>
      <rPr>
        <i/>
        <sz val="10"/>
        <color rgb="FF000000"/>
        <rFont val="Times New Roman"/>
        <family val="1"/>
        <charset val="186"/>
      </rPr>
      <t>&lt;cepta baltās zivs fileja&gt;</t>
    </r>
  </si>
  <si>
    <r>
      <t xml:space="preserve">Zivs pamatēdiens </t>
    </r>
    <r>
      <rPr>
        <i/>
        <sz val="10"/>
        <color rgb="FF000000"/>
        <rFont val="Times New Roman"/>
        <family val="1"/>
        <charset val="186"/>
      </rPr>
      <t>&lt;panēta baltā zivs&gt;</t>
    </r>
  </si>
  <si>
    <r>
      <t xml:space="preserve">Veģetārais pamatēdiens </t>
    </r>
    <r>
      <rPr>
        <i/>
        <sz val="10"/>
        <color rgb="FF000000"/>
        <rFont val="Times New Roman"/>
        <family val="1"/>
        <charset val="186"/>
      </rPr>
      <t>&lt;tvaicēti dārzeņi ar kuskusu&gt;</t>
    </r>
  </si>
  <si>
    <r>
      <t xml:space="preserve">Veģetārais pamatēdiens </t>
    </r>
    <r>
      <rPr>
        <i/>
        <sz val="10"/>
        <color rgb="FF000000"/>
        <rFont val="Times New Roman"/>
        <family val="1"/>
        <charset val="186"/>
      </rPr>
      <t>&lt;tvaicētu dārzeņu asorti&gt;</t>
    </r>
  </si>
  <si>
    <r>
      <t xml:space="preserve">Veģetārais pamatēdiens </t>
    </r>
    <r>
      <rPr>
        <i/>
        <sz val="10"/>
        <color rgb="FF000000"/>
        <rFont val="Times New Roman"/>
        <family val="1"/>
        <charset val="186"/>
      </rPr>
      <t>&lt;cepti kartupeļi ar dārzeņiem&gt;</t>
    </r>
  </si>
  <si>
    <r>
      <t xml:space="preserve">Piedevas </t>
    </r>
    <r>
      <rPr>
        <i/>
        <sz val="10"/>
        <color rgb="FF000000"/>
        <rFont val="Times New Roman"/>
        <family val="1"/>
        <charset val="186"/>
      </rPr>
      <t>&lt;cepeškrāsnī cepti kartupelīši ar mizu un rozmarīnu&gt;</t>
    </r>
  </si>
  <si>
    <r>
      <t xml:space="preserve">Piedevas </t>
    </r>
    <r>
      <rPr>
        <i/>
        <sz val="10"/>
        <color rgb="FF000000"/>
        <rFont val="Times New Roman"/>
        <family val="1"/>
        <charset val="186"/>
      </rPr>
      <t>&lt;dārzeņi ar rīsiem&gt;</t>
    </r>
  </si>
  <si>
    <r>
      <t xml:space="preserve">Piedevas </t>
    </r>
    <r>
      <rPr>
        <i/>
        <sz val="10"/>
        <color rgb="FF000000"/>
        <rFont val="Times New Roman"/>
        <family val="1"/>
        <charset val="186"/>
      </rPr>
      <t>&lt;vārīti kartupeļi ar zaļumiem&gt;</t>
    </r>
  </si>
  <si>
    <r>
      <t xml:space="preserve">Salāti </t>
    </r>
    <r>
      <rPr>
        <i/>
        <sz val="10"/>
        <color rgb="FF000000"/>
        <rFont val="Times New Roman"/>
        <family val="1"/>
        <charset val="186"/>
      </rPr>
      <t xml:space="preserve">&lt;svaigu kāpostu </t>
    </r>
    <r>
      <rPr>
        <sz val="10"/>
        <color rgb="FF000000"/>
        <rFont val="Times New Roman"/>
        <family val="1"/>
        <charset val="186"/>
      </rPr>
      <t xml:space="preserve">– </t>
    </r>
    <r>
      <rPr>
        <i/>
        <sz val="10"/>
        <color rgb="FF000000"/>
        <rFont val="Times New Roman"/>
        <family val="1"/>
        <charset val="186"/>
      </rPr>
      <t>dārzeņu salāti ar eļļas mērci&gt;</t>
    </r>
  </si>
  <si>
    <r>
      <t xml:space="preserve">Salāti </t>
    </r>
    <r>
      <rPr>
        <i/>
        <sz val="10"/>
        <color rgb="FF000000"/>
        <rFont val="Times New Roman"/>
        <family val="1"/>
        <charset val="186"/>
      </rPr>
      <t xml:space="preserve">&lt;burkānu </t>
    </r>
    <r>
      <rPr>
        <sz val="10"/>
        <color rgb="FF000000"/>
        <rFont val="Times New Roman"/>
        <family val="1"/>
        <charset val="186"/>
      </rPr>
      <t xml:space="preserve">– </t>
    </r>
    <r>
      <rPr>
        <i/>
        <sz val="10"/>
        <color rgb="FF000000"/>
        <rFont val="Times New Roman"/>
        <family val="1"/>
        <charset val="186"/>
      </rPr>
      <t>sēkliņu salāti&gt;</t>
    </r>
  </si>
  <si>
    <r>
      <t xml:space="preserve">Salāti </t>
    </r>
    <r>
      <rPr>
        <i/>
        <sz val="10"/>
        <color rgb="FF000000"/>
        <rFont val="Times New Roman"/>
        <family val="1"/>
        <charset val="186"/>
      </rPr>
      <t xml:space="preserve">&lt;Svaigu dārzeņu </t>
    </r>
    <r>
      <rPr>
        <sz val="10"/>
        <color rgb="FF000000"/>
        <rFont val="Times New Roman"/>
        <family val="1"/>
        <charset val="186"/>
      </rPr>
      <t>–</t>
    </r>
    <r>
      <rPr>
        <i/>
        <sz val="10"/>
        <color rgb="FF000000"/>
        <rFont val="Times New Roman"/>
        <family val="1"/>
        <charset val="186"/>
      </rPr>
      <t xml:space="preserve"> lapu salāti&gt;</t>
    </r>
  </si>
  <si>
    <t>Nr.p.k.</t>
  </si>
  <si>
    <t>Tehniskā specifikācija – tehniskais un finanšu piedāvājums</t>
  </si>
  <si>
    <t>Vienības cena,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</si>
</sst>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Times New Roman"/>
      <family val="2"/>
      <charset val="186"/>
    </font>
    <font>
      <sz val="10"/>
      <color theme="1"/>
      <name val="Times New Roman"/>
      <family val="2"/>
      <charset val="186"/>
    </font>
    <font>
      <b/>
      <sz val="10"/>
      <color rgb="FF000000"/>
      <name val="Times New Roman"/>
      <family val="1"/>
      <charset val="186"/>
    </font>
    <font>
      <b/>
      <i/>
      <sz val="10"/>
      <color rgb="FF000000"/>
      <name val="Times New Roman"/>
      <family val="1"/>
      <charset val="186"/>
    </font>
    <font>
      <b/>
      <i/>
      <u/>
      <sz val="10"/>
      <color rgb="FF000000"/>
      <name val="Times New Roman"/>
      <family val="1"/>
      <charset val="186"/>
    </font>
    <font>
      <sz val="10"/>
      <color rgb="FF000000"/>
      <name val="Times New Roman"/>
      <family val="1"/>
      <charset val="186"/>
    </font>
    <font>
      <sz val="10"/>
      <color theme="1"/>
      <name val="Times New Roman"/>
      <family val="1"/>
      <charset val="186"/>
    </font>
    <font>
      <b/>
      <sz val="10"/>
      <color theme="1"/>
      <name val="Times New Roman"/>
      <family val="1"/>
      <charset val="186"/>
    </font>
    <font>
      <i/>
      <sz val="10"/>
      <color rgb="FF000000"/>
      <name val="Times New Roman"/>
      <family val="1"/>
      <charset val="186"/>
    </font>
    <font>
      <i/>
      <sz val="10"/>
      <color theme="1"/>
      <name val="Times New Roman"/>
      <family val="1"/>
      <charset val="186"/>
    </font>
    <font>
      <sz val="10"/>
      <color theme="1"/>
      <name val="Segoe UI"/>
      <family val="2"/>
      <charset val="186"/>
    </font>
    <font>
      <i/>
      <u/>
      <sz val="10"/>
      <color rgb="FF000000"/>
      <name val="Times New Roman"/>
      <family val="1"/>
      <charset val="186"/>
    </font>
  </fonts>
  <fills count="7">
    <fill>
      <patternFill patternType="none"/>
    </fill>
    <fill>
      <patternFill patternType="gray125"/>
    </fill>
    <fill>
      <patternFill patternType="solid">
        <fgColor rgb="FFB4C6E7"/>
        <bgColor indexed="64"/>
      </patternFill>
    </fill>
    <fill>
      <patternFill patternType="solid">
        <fgColor rgb="FFDEEAF6"/>
        <bgColor indexed="64"/>
      </patternFill>
    </fill>
    <fill>
      <patternFill patternType="solid">
        <fgColor rgb="FFD9E2F3"/>
        <bgColor indexed="64"/>
      </patternFill>
    </fill>
    <fill>
      <patternFill patternType="solid">
        <fgColor rgb="FFD9D9D9"/>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5" borderId="5" xfId="0" applyFont="1" applyFill="1" applyBorder="1" applyAlignment="1">
      <alignment horizontal="centerContinuous" vertical="center" wrapText="1"/>
    </xf>
    <xf numFmtId="0" fontId="4" fillId="5" borderId="6" xfId="0" applyFont="1" applyFill="1" applyBorder="1" applyAlignment="1">
      <alignment horizontal="centerContinuous" vertical="center" wrapText="1"/>
    </xf>
    <xf numFmtId="0" fontId="4" fillId="5" borderId="7" xfId="0" applyFont="1" applyFill="1" applyBorder="1" applyAlignment="1">
      <alignment horizontal="centerContinuous" vertical="center" wrapText="1"/>
    </xf>
    <xf numFmtId="4" fontId="6" fillId="0" borderId="1" xfId="0" applyNumberFormat="1" applyFont="1" applyBorder="1" applyAlignment="1">
      <alignment horizontal="center" vertical="center" wrapText="1"/>
    </xf>
    <xf numFmtId="0" fontId="11" fillId="5" borderId="7" xfId="0" applyFont="1" applyFill="1" applyBorder="1" applyAlignment="1">
      <alignment horizontal="centerContinuous" vertical="center" wrapText="1"/>
    </xf>
    <xf numFmtId="0" fontId="1" fillId="0" borderId="0" xfId="0" applyFont="1"/>
    <xf numFmtId="0" fontId="7" fillId="0" borderId="0" xfId="0" applyFont="1" applyAlignment="1">
      <alignment horizontal="right" vertical="center"/>
    </xf>
    <xf numFmtId="0" fontId="7" fillId="0" borderId="0" xfId="0" applyFont="1" applyAlignment="1">
      <alignment horizontal="right"/>
    </xf>
    <xf numFmtId="4" fontId="2" fillId="6" borderId="1" xfId="0" applyNumberFormat="1" applyFont="1" applyFill="1" applyBorder="1" applyAlignment="1">
      <alignment horizontal="center" vertical="center" wrapText="1"/>
    </xf>
    <xf numFmtId="0" fontId="9" fillId="0" borderId="0" xfId="0" applyFont="1" applyAlignment="1">
      <alignment horizontal="justify" vertical="justify" wrapText="1"/>
    </xf>
    <xf numFmtId="0" fontId="9" fillId="0" borderId="0" xfId="0" applyFont="1" applyAlignment="1">
      <alignment horizontal="justify" vertical="justify"/>
    </xf>
    <xf numFmtId="0" fontId="1" fillId="0" borderId="0" xfId="0" applyFont="1" applyAlignment="1">
      <alignment horizontal="justify" wrapText="1"/>
    </xf>
    <xf numFmtId="0" fontId="1" fillId="0" borderId="0" xfId="0" applyFont="1" applyAlignment="1">
      <alignment horizontal="justify" vertical="justify" wrapText="1"/>
    </xf>
    <xf numFmtId="0" fontId="2" fillId="0" borderId="1" xfId="0" applyFont="1" applyBorder="1" applyAlignment="1">
      <alignment horizontal="right" vertical="center" wrapText="1"/>
    </xf>
    <xf numFmtId="0" fontId="7" fillId="0" borderId="0" xfId="0" applyFont="1" applyAlignment="1">
      <alignment horizontal="right" vertical="center"/>
    </xf>
    <xf numFmtId="0" fontId="1" fillId="0" borderId="0" xfId="0" applyFont="1" applyAlignment="1">
      <alignment horizontal="justify" vertical="justify"/>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6B885-7340-4219-B3FA-B239BAB06A1C}">
  <dimension ref="B1:H110"/>
  <sheetViews>
    <sheetView showGridLines="0" tabSelected="1" topLeftCell="A90" workbookViewId="0">
      <selection activeCell="M18" sqref="M18"/>
    </sheetView>
  </sheetViews>
  <sheetFormatPr defaultColWidth="9" defaultRowHeight="13.2" x14ac:dyDescent="0.25"/>
  <cols>
    <col min="1" max="2" width="9" style="20"/>
    <col min="3" max="3" width="26.3984375" style="20" customWidth="1"/>
    <col min="4" max="4" width="13.19921875" style="20" customWidth="1"/>
    <col min="5" max="5" width="11.59765625" style="20" customWidth="1"/>
    <col min="6" max="6" width="22.5" style="20" customWidth="1"/>
    <col min="7" max="8" width="17.3984375" style="20" customWidth="1"/>
    <col min="9" max="16384" width="9" style="20"/>
  </cols>
  <sheetData>
    <row r="1" spans="2:8" x14ac:dyDescent="0.25">
      <c r="G1" s="29"/>
      <c r="H1" s="29"/>
    </row>
    <row r="2" spans="2:8" x14ac:dyDescent="0.25">
      <c r="G2" s="21"/>
      <c r="H2" s="22" t="s">
        <v>115</v>
      </c>
    </row>
    <row r="3" spans="2:8" x14ac:dyDescent="0.25">
      <c r="B3" s="26" t="s">
        <v>39</v>
      </c>
      <c r="C3" s="26"/>
      <c r="D3" s="26"/>
      <c r="E3" s="26"/>
      <c r="F3" s="26"/>
      <c r="G3" s="26"/>
      <c r="H3" s="26"/>
    </row>
    <row r="4" spans="2:8" x14ac:dyDescent="0.25">
      <c r="B4" s="26"/>
      <c r="C4" s="26"/>
      <c r="D4" s="26"/>
      <c r="E4" s="26"/>
      <c r="F4" s="26"/>
      <c r="G4" s="26"/>
      <c r="H4" s="26"/>
    </row>
    <row r="5" spans="2:8" x14ac:dyDescent="0.25">
      <c r="B5" s="26"/>
      <c r="C5" s="26"/>
      <c r="D5" s="26"/>
      <c r="E5" s="26"/>
      <c r="F5" s="26"/>
      <c r="G5" s="26"/>
      <c r="H5" s="26"/>
    </row>
    <row r="6" spans="2:8" x14ac:dyDescent="0.25">
      <c r="B6" s="26"/>
      <c r="C6" s="26"/>
      <c r="D6" s="26"/>
      <c r="E6" s="26"/>
      <c r="F6" s="26"/>
      <c r="G6" s="26"/>
      <c r="H6" s="26"/>
    </row>
    <row r="7" spans="2:8" x14ac:dyDescent="0.25">
      <c r="B7" s="26"/>
      <c r="C7" s="26"/>
      <c r="D7" s="26"/>
      <c r="E7" s="26"/>
      <c r="F7" s="26"/>
      <c r="G7" s="26"/>
      <c r="H7" s="26"/>
    </row>
    <row r="9" spans="2:8" x14ac:dyDescent="0.25">
      <c r="B9" s="10"/>
      <c r="C9" s="33" t="s">
        <v>0</v>
      </c>
      <c r="D9" s="34"/>
      <c r="E9" s="34"/>
      <c r="F9" s="1" t="s">
        <v>1</v>
      </c>
      <c r="G9" s="31" t="s">
        <v>2</v>
      </c>
      <c r="H9" s="31"/>
    </row>
    <row r="10" spans="2:8" x14ac:dyDescent="0.25">
      <c r="B10" s="11" t="s">
        <v>114</v>
      </c>
      <c r="C10" s="32" t="s">
        <v>3</v>
      </c>
      <c r="D10" s="32" t="s">
        <v>4</v>
      </c>
      <c r="E10" s="32" t="s">
        <v>5</v>
      </c>
      <c r="F10" s="35" t="s">
        <v>6</v>
      </c>
      <c r="G10" s="31" t="s">
        <v>116</v>
      </c>
      <c r="H10" s="13" t="s">
        <v>7</v>
      </c>
    </row>
    <row r="11" spans="2:8" x14ac:dyDescent="0.25">
      <c r="B11" s="12"/>
      <c r="C11" s="32"/>
      <c r="D11" s="32"/>
      <c r="E11" s="32"/>
      <c r="F11" s="36"/>
      <c r="G11" s="31"/>
      <c r="H11" s="14" t="s">
        <v>8</v>
      </c>
    </row>
    <row r="12" spans="2:8" ht="13.8" x14ac:dyDescent="0.25">
      <c r="B12" s="2">
        <v>1</v>
      </c>
      <c r="C12" s="2">
        <v>2</v>
      </c>
      <c r="D12" s="2">
        <v>3</v>
      </c>
      <c r="E12" s="2">
        <v>4</v>
      </c>
      <c r="F12" s="2">
        <v>5</v>
      </c>
      <c r="G12" s="2">
        <v>6</v>
      </c>
      <c r="H12" s="2" t="s">
        <v>9</v>
      </c>
    </row>
    <row r="13" spans="2:8" ht="13.8" x14ac:dyDescent="0.25">
      <c r="B13" s="15" t="s">
        <v>10</v>
      </c>
      <c r="C13" s="16"/>
      <c r="D13" s="16"/>
      <c r="E13" s="16"/>
      <c r="F13" s="16"/>
      <c r="G13" s="16"/>
      <c r="H13" s="17"/>
    </row>
    <row r="14" spans="2:8" ht="26.4" x14ac:dyDescent="0.25">
      <c r="B14" s="3">
        <v>1</v>
      </c>
      <c r="C14" s="4" t="s">
        <v>11</v>
      </c>
      <c r="D14" s="3" t="s">
        <v>12</v>
      </c>
      <c r="E14" s="5">
        <v>1120</v>
      </c>
      <c r="F14" s="6" t="s">
        <v>13</v>
      </c>
      <c r="G14" s="6"/>
      <c r="H14" s="18">
        <f>ROUND($E14*G14,2)</f>
        <v>0</v>
      </c>
    </row>
    <row r="15" spans="2:8" x14ac:dyDescent="0.25">
      <c r="B15" s="3">
        <v>2</v>
      </c>
      <c r="C15" s="4" t="s">
        <v>43</v>
      </c>
      <c r="D15" s="3" t="s">
        <v>14</v>
      </c>
      <c r="E15" s="5">
        <v>280</v>
      </c>
      <c r="F15" s="6" t="s">
        <v>13</v>
      </c>
      <c r="G15" s="6"/>
      <c r="H15" s="18">
        <f t="shared" ref="H15:H16" si="0">ROUND($E15*G15,2)</f>
        <v>0</v>
      </c>
    </row>
    <row r="16" spans="2:8" x14ac:dyDescent="0.25">
      <c r="B16" s="3">
        <v>3</v>
      </c>
      <c r="C16" s="4" t="s">
        <v>15</v>
      </c>
      <c r="D16" s="3" t="s">
        <v>16</v>
      </c>
      <c r="E16" s="5">
        <v>840</v>
      </c>
      <c r="F16" s="6" t="s">
        <v>13</v>
      </c>
      <c r="G16" s="6"/>
      <c r="H16" s="18">
        <f t="shared" si="0"/>
        <v>0</v>
      </c>
    </row>
    <row r="17" spans="2:8" ht="13.8" x14ac:dyDescent="0.25">
      <c r="B17" s="15" t="s">
        <v>17</v>
      </c>
      <c r="C17" s="16"/>
      <c r="D17" s="16"/>
      <c r="E17" s="16"/>
      <c r="F17" s="16"/>
      <c r="G17" s="16"/>
      <c r="H17" s="19"/>
    </row>
    <row r="18" spans="2:8" ht="13.8" x14ac:dyDescent="0.25">
      <c r="B18" s="15" t="s">
        <v>50</v>
      </c>
      <c r="C18" s="16"/>
      <c r="D18" s="16"/>
      <c r="E18" s="16"/>
      <c r="F18" s="16"/>
      <c r="G18" s="16"/>
      <c r="H18" s="19"/>
    </row>
    <row r="19" spans="2:8" ht="26.4" x14ac:dyDescent="0.25">
      <c r="B19" s="3">
        <v>4</v>
      </c>
      <c r="C19" s="4" t="s">
        <v>51</v>
      </c>
      <c r="D19" s="3" t="s">
        <v>44</v>
      </c>
      <c r="E19" s="3">
        <v>70</v>
      </c>
      <c r="F19" s="6" t="s">
        <v>13</v>
      </c>
      <c r="G19" s="6"/>
      <c r="H19" s="18">
        <f t="shared" ref="H19:H23" si="1">ROUND($E19*G19,2)</f>
        <v>0</v>
      </c>
    </row>
    <row r="20" spans="2:8" ht="39.6" x14ac:dyDescent="0.25">
      <c r="B20" s="3">
        <v>5</v>
      </c>
      <c r="C20" s="7" t="s">
        <v>52</v>
      </c>
      <c r="D20" s="3" t="s">
        <v>44</v>
      </c>
      <c r="E20" s="3">
        <v>70</v>
      </c>
      <c r="F20" s="6" t="s">
        <v>13</v>
      </c>
      <c r="G20" s="6"/>
      <c r="H20" s="18">
        <f t="shared" si="1"/>
        <v>0</v>
      </c>
    </row>
    <row r="21" spans="2:8" ht="39.6" x14ac:dyDescent="0.25">
      <c r="B21" s="3">
        <v>6</v>
      </c>
      <c r="C21" s="7" t="s">
        <v>53</v>
      </c>
      <c r="D21" s="3" t="s">
        <v>44</v>
      </c>
      <c r="E21" s="3">
        <v>70</v>
      </c>
      <c r="F21" s="6" t="s">
        <v>13</v>
      </c>
      <c r="G21" s="6"/>
      <c r="H21" s="18">
        <f t="shared" si="1"/>
        <v>0</v>
      </c>
    </row>
    <row r="22" spans="2:8" ht="26.4" x14ac:dyDescent="0.25">
      <c r="B22" s="3">
        <v>7</v>
      </c>
      <c r="C22" s="7" t="s">
        <v>54</v>
      </c>
      <c r="D22" s="3" t="s">
        <v>44</v>
      </c>
      <c r="E22" s="3">
        <v>70</v>
      </c>
      <c r="F22" s="6" t="s">
        <v>13</v>
      </c>
      <c r="G22" s="6"/>
      <c r="H22" s="18">
        <f t="shared" si="1"/>
        <v>0</v>
      </c>
    </row>
    <row r="23" spans="2:8" ht="26.4" x14ac:dyDescent="0.25">
      <c r="B23" s="3">
        <v>8</v>
      </c>
      <c r="C23" s="7" t="s">
        <v>55</v>
      </c>
      <c r="D23" s="3" t="s">
        <v>44</v>
      </c>
      <c r="E23" s="3">
        <v>70</v>
      </c>
      <c r="F23" s="6" t="s">
        <v>13</v>
      </c>
      <c r="G23" s="6"/>
      <c r="H23" s="18">
        <f t="shared" si="1"/>
        <v>0</v>
      </c>
    </row>
    <row r="24" spans="2:8" ht="13.8" x14ac:dyDescent="0.25">
      <c r="B24" s="15" t="s">
        <v>56</v>
      </c>
      <c r="C24" s="16"/>
      <c r="D24" s="16"/>
      <c r="E24" s="16"/>
      <c r="F24" s="16"/>
      <c r="G24" s="16"/>
      <c r="H24" s="19"/>
    </row>
    <row r="25" spans="2:8" ht="26.4" x14ac:dyDescent="0.25">
      <c r="B25" s="3">
        <v>9</v>
      </c>
      <c r="C25" s="4" t="s">
        <v>57</v>
      </c>
      <c r="D25" s="3" t="s">
        <v>44</v>
      </c>
      <c r="E25" s="3">
        <v>70</v>
      </c>
      <c r="F25" s="6" t="s">
        <v>13</v>
      </c>
      <c r="G25" s="6"/>
      <c r="H25" s="18">
        <f t="shared" ref="H25:H29" si="2">ROUND($E25*G25,2)</f>
        <v>0</v>
      </c>
    </row>
    <row r="26" spans="2:8" ht="26.4" x14ac:dyDescent="0.25">
      <c r="B26" s="3">
        <v>10</v>
      </c>
      <c r="C26" s="4" t="s">
        <v>58</v>
      </c>
      <c r="D26" s="3" t="s">
        <v>44</v>
      </c>
      <c r="E26" s="3">
        <v>70</v>
      </c>
      <c r="F26" s="6" t="s">
        <v>13</v>
      </c>
      <c r="G26" s="6"/>
      <c r="H26" s="18">
        <f t="shared" si="2"/>
        <v>0</v>
      </c>
    </row>
    <row r="27" spans="2:8" ht="26.4" x14ac:dyDescent="0.25">
      <c r="B27" s="3">
        <v>11</v>
      </c>
      <c r="C27" s="4" t="s">
        <v>59</v>
      </c>
      <c r="D27" s="3" t="s">
        <v>44</v>
      </c>
      <c r="E27" s="3">
        <v>70</v>
      </c>
      <c r="F27" s="6" t="s">
        <v>13</v>
      </c>
      <c r="G27" s="6"/>
      <c r="H27" s="18">
        <f t="shared" si="2"/>
        <v>0</v>
      </c>
    </row>
    <row r="28" spans="2:8" ht="39.6" x14ac:dyDescent="0.25">
      <c r="B28" s="3">
        <v>12</v>
      </c>
      <c r="C28" s="7" t="s">
        <v>60</v>
      </c>
      <c r="D28" s="3" t="s">
        <v>44</v>
      </c>
      <c r="E28" s="3">
        <v>70</v>
      </c>
      <c r="F28" s="6" t="s">
        <v>13</v>
      </c>
      <c r="G28" s="6"/>
      <c r="H28" s="18">
        <f t="shared" si="2"/>
        <v>0</v>
      </c>
    </row>
    <row r="29" spans="2:8" ht="26.4" x14ac:dyDescent="0.25">
      <c r="B29" s="3">
        <v>13</v>
      </c>
      <c r="C29" s="4" t="s">
        <v>61</v>
      </c>
      <c r="D29" s="3" t="s">
        <v>44</v>
      </c>
      <c r="E29" s="3">
        <v>70</v>
      </c>
      <c r="F29" s="6" t="s">
        <v>13</v>
      </c>
      <c r="G29" s="6"/>
      <c r="H29" s="18">
        <f t="shared" si="2"/>
        <v>0</v>
      </c>
    </row>
    <row r="30" spans="2:8" ht="13.8" x14ac:dyDescent="0.25">
      <c r="B30" s="15" t="s">
        <v>18</v>
      </c>
      <c r="C30" s="16"/>
      <c r="D30" s="16"/>
      <c r="E30" s="16"/>
      <c r="F30" s="16"/>
      <c r="G30" s="16"/>
      <c r="H30" s="19"/>
    </row>
    <row r="31" spans="2:8" ht="26.4" x14ac:dyDescent="0.25">
      <c r="B31" s="3">
        <v>14</v>
      </c>
      <c r="C31" s="4" t="s">
        <v>62</v>
      </c>
      <c r="D31" s="3" t="s">
        <v>44</v>
      </c>
      <c r="E31" s="3">
        <v>70</v>
      </c>
      <c r="F31" s="6" t="s">
        <v>13</v>
      </c>
      <c r="G31" s="6"/>
      <c r="H31" s="18">
        <f t="shared" ref="H31:H35" si="3">ROUND($E31*G31,2)</f>
        <v>0</v>
      </c>
    </row>
    <row r="32" spans="2:8" ht="39.6" x14ac:dyDescent="0.25">
      <c r="B32" s="3">
        <v>15</v>
      </c>
      <c r="C32" s="4" t="s">
        <v>63</v>
      </c>
      <c r="D32" s="3" t="s">
        <v>44</v>
      </c>
      <c r="E32" s="3">
        <v>70</v>
      </c>
      <c r="F32" s="6" t="s">
        <v>13</v>
      </c>
      <c r="G32" s="6"/>
      <c r="H32" s="18">
        <f t="shared" si="3"/>
        <v>0</v>
      </c>
    </row>
    <row r="33" spans="2:8" ht="26.4" x14ac:dyDescent="0.25">
      <c r="B33" s="3">
        <v>16</v>
      </c>
      <c r="C33" s="7" t="s">
        <v>64</v>
      </c>
      <c r="D33" s="3" t="s">
        <v>44</v>
      </c>
      <c r="E33" s="3">
        <v>70</v>
      </c>
      <c r="F33" s="6" t="s">
        <v>13</v>
      </c>
      <c r="G33" s="6"/>
      <c r="H33" s="18">
        <f t="shared" si="3"/>
        <v>0</v>
      </c>
    </row>
    <row r="34" spans="2:8" ht="26.4" x14ac:dyDescent="0.25">
      <c r="B34" s="3">
        <v>17</v>
      </c>
      <c r="C34" s="4" t="s">
        <v>65</v>
      </c>
      <c r="D34" s="3" t="s">
        <v>44</v>
      </c>
      <c r="E34" s="3">
        <v>70</v>
      </c>
      <c r="F34" s="6" t="s">
        <v>13</v>
      </c>
      <c r="G34" s="6"/>
      <c r="H34" s="18">
        <f t="shared" si="3"/>
        <v>0</v>
      </c>
    </row>
    <row r="35" spans="2:8" ht="39.6" x14ac:dyDescent="0.25">
      <c r="B35" s="3">
        <v>18</v>
      </c>
      <c r="C35" s="4" t="s">
        <v>66</v>
      </c>
      <c r="D35" s="3" t="s">
        <v>44</v>
      </c>
      <c r="E35" s="3">
        <v>70</v>
      </c>
      <c r="F35" s="6" t="s">
        <v>13</v>
      </c>
      <c r="G35" s="6"/>
      <c r="H35" s="18">
        <f t="shared" si="3"/>
        <v>0</v>
      </c>
    </row>
    <row r="36" spans="2:8" ht="13.8" x14ac:dyDescent="0.25">
      <c r="B36" s="15" t="s">
        <v>67</v>
      </c>
      <c r="C36" s="16"/>
      <c r="D36" s="16"/>
      <c r="E36" s="16"/>
      <c r="F36" s="16"/>
      <c r="G36" s="16"/>
      <c r="H36" s="19"/>
    </row>
    <row r="37" spans="2:8" ht="26.4" x14ac:dyDescent="0.25">
      <c r="B37" s="3">
        <v>19</v>
      </c>
      <c r="C37" s="4" t="s">
        <v>68</v>
      </c>
      <c r="D37" s="3" t="s">
        <v>45</v>
      </c>
      <c r="E37" s="3">
        <v>70</v>
      </c>
      <c r="F37" s="6" t="s">
        <v>13</v>
      </c>
      <c r="G37" s="6"/>
      <c r="H37" s="18">
        <f t="shared" ref="H37:H39" si="4">ROUND($E37*G37,2)</f>
        <v>0</v>
      </c>
    </row>
    <row r="38" spans="2:8" ht="26.4" x14ac:dyDescent="0.25">
      <c r="B38" s="3">
        <v>20</v>
      </c>
      <c r="C38" s="4" t="s">
        <v>69</v>
      </c>
      <c r="D38" s="3" t="s">
        <v>45</v>
      </c>
      <c r="E38" s="3">
        <v>70</v>
      </c>
      <c r="F38" s="6" t="s">
        <v>13</v>
      </c>
      <c r="G38" s="6"/>
      <c r="H38" s="18">
        <f t="shared" si="4"/>
        <v>0</v>
      </c>
    </row>
    <row r="39" spans="2:8" ht="26.4" x14ac:dyDescent="0.25">
      <c r="B39" s="3">
        <v>21</v>
      </c>
      <c r="C39" s="4" t="s">
        <v>70</v>
      </c>
      <c r="D39" s="3" t="s">
        <v>45</v>
      </c>
      <c r="E39" s="3">
        <v>70</v>
      </c>
      <c r="F39" s="6" t="s">
        <v>13</v>
      </c>
      <c r="G39" s="6"/>
      <c r="H39" s="18">
        <f t="shared" si="4"/>
        <v>0</v>
      </c>
    </row>
    <row r="40" spans="2:8" ht="13.8" x14ac:dyDescent="0.25">
      <c r="B40" s="15" t="s">
        <v>19</v>
      </c>
      <c r="C40" s="16"/>
      <c r="D40" s="16"/>
      <c r="E40" s="16"/>
      <c r="F40" s="16"/>
      <c r="G40" s="16"/>
      <c r="H40" s="19"/>
    </row>
    <row r="41" spans="2:8" ht="26.4" x14ac:dyDescent="0.25">
      <c r="B41" s="3">
        <v>22</v>
      </c>
      <c r="C41" s="7" t="s">
        <v>71</v>
      </c>
      <c r="D41" s="3" t="s">
        <v>46</v>
      </c>
      <c r="E41" s="3">
        <v>70</v>
      </c>
      <c r="F41" s="6" t="s">
        <v>13</v>
      </c>
      <c r="G41" s="6"/>
      <c r="H41" s="18">
        <f t="shared" ref="H41:H45" si="5">ROUND($E41*G41,2)</f>
        <v>0</v>
      </c>
    </row>
    <row r="42" spans="2:8" ht="26.4" x14ac:dyDescent="0.25">
      <c r="B42" s="3">
        <v>23</v>
      </c>
      <c r="C42" s="7" t="s">
        <v>72</v>
      </c>
      <c r="D42" s="3" t="s">
        <v>46</v>
      </c>
      <c r="E42" s="3">
        <v>70</v>
      </c>
      <c r="F42" s="6" t="s">
        <v>13</v>
      </c>
      <c r="G42" s="6"/>
      <c r="H42" s="18">
        <f t="shared" si="5"/>
        <v>0</v>
      </c>
    </row>
    <row r="43" spans="2:8" ht="26.4" x14ac:dyDescent="0.25">
      <c r="B43" s="3">
        <v>24</v>
      </c>
      <c r="C43" s="7" t="s">
        <v>73</v>
      </c>
      <c r="D43" s="3" t="s">
        <v>46</v>
      </c>
      <c r="E43" s="3">
        <v>70</v>
      </c>
      <c r="F43" s="6" t="s">
        <v>13</v>
      </c>
      <c r="G43" s="6"/>
      <c r="H43" s="18">
        <f t="shared" si="5"/>
        <v>0</v>
      </c>
    </row>
    <row r="44" spans="2:8" ht="26.4" x14ac:dyDescent="0.25">
      <c r="B44" s="3">
        <v>25</v>
      </c>
      <c r="C44" s="4" t="s">
        <v>20</v>
      </c>
      <c r="D44" s="3" t="s">
        <v>45</v>
      </c>
      <c r="E44" s="3">
        <v>140</v>
      </c>
      <c r="F44" s="6" t="s">
        <v>13</v>
      </c>
      <c r="G44" s="6"/>
      <c r="H44" s="18">
        <f t="shared" si="5"/>
        <v>0</v>
      </c>
    </row>
    <row r="45" spans="2:8" ht="26.4" x14ac:dyDescent="0.25">
      <c r="B45" s="3">
        <v>26</v>
      </c>
      <c r="C45" s="4" t="s">
        <v>21</v>
      </c>
      <c r="D45" s="3" t="s">
        <v>45</v>
      </c>
      <c r="E45" s="3">
        <v>140</v>
      </c>
      <c r="F45" s="6" t="s">
        <v>13</v>
      </c>
      <c r="G45" s="6"/>
      <c r="H45" s="18">
        <f t="shared" si="5"/>
        <v>0</v>
      </c>
    </row>
    <row r="46" spans="2:8" ht="13.8" x14ac:dyDescent="0.25">
      <c r="B46" s="15" t="s">
        <v>22</v>
      </c>
      <c r="C46" s="16"/>
      <c r="D46" s="16"/>
      <c r="E46" s="16"/>
      <c r="F46" s="16"/>
      <c r="G46" s="16"/>
      <c r="H46" s="19"/>
    </row>
    <row r="47" spans="2:8" ht="26.4" x14ac:dyDescent="0.25">
      <c r="B47" s="3">
        <v>27</v>
      </c>
      <c r="C47" s="8" t="s">
        <v>74</v>
      </c>
      <c r="D47" s="3" t="s">
        <v>23</v>
      </c>
      <c r="E47" s="3">
        <v>70</v>
      </c>
      <c r="F47" s="6" t="s">
        <v>13</v>
      </c>
      <c r="G47" s="6"/>
      <c r="H47" s="18">
        <f t="shared" ref="H47:H50" si="6">ROUND($E47*G47,2)</f>
        <v>0</v>
      </c>
    </row>
    <row r="48" spans="2:8" ht="26.4" x14ac:dyDescent="0.25">
      <c r="B48" s="3">
        <v>28</v>
      </c>
      <c r="C48" s="9" t="s">
        <v>75</v>
      </c>
      <c r="D48" s="3" t="s">
        <v>23</v>
      </c>
      <c r="E48" s="3">
        <v>70</v>
      </c>
      <c r="F48" s="6" t="s">
        <v>13</v>
      </c>
      <c r="G48" s="6"/>
      <c r="H48" s="18">
        <f t="shared" si="6"/>
        <v>0</v>
      </c>
    </row>
    <row r="49" spans="2:8" ht="26.4" x14ac:dyDescent="0.25">
      <c r="B49" s="3">
        <v>29</v>
      </c>
      <c r="C49" s="8" t="s">
        <v>76</v>
      </c>
      <c r="D49" s="3" t="s">
        <v>23</v>
      </c>
      <c r="E49" s="3">
        <v>70</v>
      </c>
      <c r="F49" s="6" t="s">
        <v>13</v>
      </c>
      <c r="G49" s="6"/>
      <c r="H49" s="18">
        <f t="shared" si="6"/>
        <v>0</v>
      </c>
    </row>
    <row r="50" spans="2:8" ht="26.4" x14ac:dyDescent="0.25">
      <c r="B50" s="3">
        <v>30</v>
      </c>
      <c r="C50" s="8" t="s">
        <v>77</v>
      </c>
      <c r="D50" s="3" t="s">
        <v>23</v>
      </c>
      <c r="E50" s="3">
        <v>70</v>
      </c>
      <c r="F50" s="6" t="s">
        <v>13</v>
      </c>
      <c r="G50" s="6"/>
      <c r="H50" s="18">
        <f t="shared" si="6"/>
        <v>0</v>
      </c>
    </row>
    <row r="51" spans="2:8" ht="13.8" x14ac:dyDescent="0.25">
      <c r="B51" s="15" t="s">
        <v>24</v>
      </c>
      <c r="C51" s="16"/>
      <c r="D51" s="16"/>
      <c r="E51" s="16"/>
      <c r="F51" s="16"/>
      <c r="G51" s="16"/>
      <c r="H51" s="19"/>
    </row>
    <row r="52" spans="2:8" ht="13.8" x14ac:dyDescent="0.25">
      <c r="B52" s="15" t="s">
        <v>25</v>
      </c>
      <c r="C52" s="16"/>
      <c r="D52" s="16"/>
      <c r="E52" s="16"/>
      <c r="F52" s="16"/>
      <c r="G52" s="16"/>
      <c r="H52" s="19"/>
    </row>
    <row r="53" spans="2:8" ht="26.4" x14ac:dyDescent="0.25">
      <c r="B53" s="3">
        <v>31</v>
      </c>
      <c r="C53" s="4" t="s">
        <v>78</v>
      </c>
      <c r="D53" s="3" t="s">
        <v>46</v>
      </c>
      <c r="E53" s="3">
        <v>84</v>
      </c>
      <c r="F53" s="6" t="s">
        <v>13</v>
      </c>
      <c r="G53" s="6"/>
      <c r="H53" s="18">
        <f t="shared" ref="H53:H57" si="7">ROUND($E53*G53,2)</f>
        <v>0</v>
      </c>
    </row>
    <row r="54" spans="2:8" ht="26.4" x14ac:dyDescent="0.25">
      <c r="B54" s="3">
        <v>32</v>
      </c>
      <c r="C54" s="4" t="s">
        <v>79</v>
      </c>
      <c r="D54" s="3" t="s">
        <v>46</v>
      </c>
      <c r="E54" s="3">
        <v>84</v>
      </c>
      <c r="F54" s="6" t="s">
        <v>13</v>
      </c>
      <c r="G54" s="6"/>
      <c r="H54" s="18">
        <f t="shared" si="7"/>
        <v>0</v>
      </c>
    </row>
    <row r="55" spans="2:8" ht="26.4" x14ac:dyDescent="0.25">
      <c r="B55" s="3">
        <v>33</v>
      </c>
      <c r="C55" s="4" t="s">
        <v>80</v>
      </c>
      <c r="D55" s="3" t="s">
        <v>46</v>
      </c>
      <c r="E55" s="3">
        <v>84</v>
      </c>
      <c r="F55" s="6" t="s">
        <v>13</v>
      </c>
      <c r="G55" s="6"/>
      <c r="H55" s="18">
        <f t="shared" si="7"/>
        <v>0</v>
      </c>
    </row>
    <row r="56" spans="2:8" ht="26.4" x14ac:dyDescent="0.25">
      <c r="B56" s="3">
        <v>34</v>
      </c>
      <c r="C56" s="7" t="s">
        <v>81</v>
      </c>
      <c r="D56" s="3" t="s">
        <v>46</v>
      </c>
      <c r="E56" s="3">
        <v>84</v>
      </c>
      <c r="F56" s="6" t="s">
        <v>13</v>
      </c>
      <c r="G56" s="6"/>
      <c r="H56" s="18">
        <f t="shared" si="7"/>
        <v>0</v>
      </c>
    </row>
    <row r="57" spans="2:8" ht="26.4" x14ac:dyDescent="0.25">
      <c r="B57" s="3">
        <v>35</v>
      </c>
      <c r="C57" s="7" t="s">
        <v>82</v>
      </c>
      <c r="D57" s="3" t="s">
        <v>46</v>
      </c>
      <c r="E57" s="3">
        <v>84</v>
      </c>
      <c r="F57" s="6" t="s">
        <v>13</v>
      </c>
      <c r="G57" s="6"/>
      <c r="H57" s="18">
        <f t="shared" si="7"/>
        <v>0</v>
      </c>
    </row>
    <row r="58" spans="2:8" ht="13.8" x14ac:dyDescent="0.25">
      <c r="B58" s="15" t="s">
        <v>26</v>
      </c>
      <c r="C58" s="16"/>
      <c r="D58" s="16"/>
      <c r="E58" s="16"/>
      <c r="F58" s="16"/>
      <c r="G58" s="16"/>
      <c r="H58" s="19"/>
    </row>
    <row r="59" spans="2:8" ht="26.4" x14ac:dyDescent="0.25">
      <c r="B59" s="3">
        <v>37</v>
      </c>
      <c r="C59" s="4" t="s">
        <v>83</v>
      </c>
      <c r="D59" s="3" t="s">
        <v>45</v>
      </c>
      <c r="E59" s="3">
        <v>84</v>
      </c>
      <c r="F59" s="6" t="s">
        <v>13</v>
      </c>
      <c r="G59" s="6"/>
      <c r="H59" s="18">
        <f t="shared" ref="H59:H61" si="8">ROUND($E59*G59,2)</f>
        <v>0</v>
      </c>
    </row>
    <row r="60" spans="2:8" ht="26.4" x14ac:dyDescent="0.25">
      <c r="B60" s="3">
        <v>38</v>
      </c>
      <c r="C60" s="4" t="s">
        <v>84</v>
      </c>
      <c r="D60" s="3" t="s">
        <v>45</v>
      </c>
      <c r="E60" s="3">
        <v>84</v>
      </c>
      <c r="F60" s="6" t="s">
        <v>13</v>
      </c>
      <c r="G60" s="6"/>
      <c r="H60" s="18">
        <f t="shared" si="8"/>
        <v>0</v>
      </c>
    </row>
    <row r="61" spans="2:8" ht="26.4" x14ac:dyDescent="0.25">
      <c r="B61" s="3">
        <v>39</v>
      </c>
      <c r="C61" s="4" t="s">
        <v>85</v>
      </c>
      <c r="D61" s="3" t="s">
        <v>45</v>
      </c>
      <c r="E61" s="3">
        <v>84</v>
      </c>
      <c r="F61" s="6" t="s">
        <v>13</v>
      </c>
      <c r="G61" s="6"/>
      <c r="H61" s="18">
        <f t="shared" si="8"/>
        <v>0</v>
      </c>
    </row>
    <row r="62" spans="2:8" ht="13.8" x14ac:dyDescent="0.25">
      <c r="B62" s="15" t="s">
        <v>27</v>
      </c>
      <c r="C62" s="16"/>
      <c r="D62" s="16"/>
      <c r="E62" s="16"/>
      <c r="F62" s="16"/>
      <c r="G62" s="16"/>
      <c r="H62" s="19"/>
    </row>
    <row r="63" spans="2:8" ht="26.4" x14ac:dyDescent="0.25">
      <c r="B63" s="3">
        <v>40</v>
      </c>
      <c r="C63" s="4" t="s">
        <v>86</v>
      </c>
      <c r="D63" s="3" t="s">
        <v>46</v>
      </c>
      <c r="E63" s="3">
        <v>84</v>
      </c>
      <c r="F63" s="6" t="s">
        <v>13</v>
      </c>
      <c r="G63" s="6"/>
      <c r="H63" s="18">
        <f t="shared" ref="H63:H65" si="9">ROUND($E63*G63,2)</f>
        <v>0</v>
      </c>
    </row>
    <row r="64" spans="2:8" ht="26.4" x14ac:dyDescent="0.25">
      <c r="B64" s="3">
        <v>41</v>
      </c>
      <c r="C64" s="4" t="s">
        <v>87</v>
      </c>
      <c r="D64" s="3" t="s">
        <v>46</v>
      </c>
      <c r="E64" s="3">
        <v>84</v>
      </c>
      <c r="F64" s="6" t="s">
        <v>13</v>
      </c>
      <c r="G64" s="6"/>
      <c r="H64" s="18">
        <f t="shared" si="9"/>
        <v>0</v>
      </c>
    </row>
    <row r="65" spans="2:8" ht="26.4" x14ac:dyDescent="0.25">
      <c r="B65" s="3">
        <v>42</v>
      </c>
      <c r="C65" s="4" t="s">
        <v>88</v>
      </c>
      <c r="D65" s="3" t="s">
        <v>46</v>
      </c>
      <c r="E65" s="3">
        <v>84</v>
      </c>
      <c r="F65" s="6" t="s">
        <v>13</v>
      </c>
      <c r="G65" s="6"/>
      <c r="H65" s="18">
        <f t="shared" si="9"/>
        <v>0</v>
      </c>
    </row>
    <row r="66" spans="2:8" ht="13.8" x14ac:dyDescent="0.25">
      <c r="B66" s="15" t="s">
        <v>28</v>
      </c>
      <c r="C66" s="16"/>
      <c r="D66" s="16"/>
      <c r="E66" s="16"/>
      <c r="F66" s="16"/>
      <c r="G66" s="16"/>
      <c r="H66" s="19"/>
    </row>
    <row r="67" spans="2:8" ht="26.4" x14ac:dyDescent="0.25">
      <c r="B67" s="3">
        <v>43</v>
      </c>
      <c r="C67" s="7" t="s">
        <v>89</v>
      </c>
      <c r="D67" s="3" t="s">
        <v>46</v>
      </c>
      <c r="E67" s="3">
        <v>84</v>
      </c>
      <c r="F67" s="6" t="s">
        <v>13</v>
      </c>
      <c r="G67" s="6"/>
      <c r="H67" s="18">
        <f t="shared" ref="H67:H70" si="10">ROUND($E67*G67,2)</f>
        <v>0</v>
      </c>
    </row>
    <row r="68" spans="2:8" ht="26.4" x14ac:dyDescent="0.25">
      <c r="B68" s="3">
        <v>44</v>
      </c>
      <c r="C68" s="7" t="s">
        <v>90</v>
      </c>
      <c r="D68" s="3" t="s">
        <v>46</v>
      </c>
      <c r="E68" s="3">
        <v>84</v>
      </c>
      <c r="F68" s="6" t="s">
        <v>13</v>
      </c>
      <c r="G68" s="6"/>
      <c r="H68" s="18">
        <f t="shared" si="10"/>
        <v>0</v>
      </c>
    </row>
    <row r="69" spans="2:8" ht="26.4" x14ac:dyDescent="0.25">
      <c r="B69" s="3">
        <v>45</v>
      </c>
      <c r="C69" s="7" t="s">
        <v>91</v>
      </c>
      <c r="D69" s="3" t="s">
        <v>46</v>
      </c>
      <c r="E69" s="3">
        <v>84</v>
      </c>
      <c r="F69" s="6" t="s">
        <v>13</v>
      </c>
      <c r="G69" s="6"/>
      <c r="H69" s="18">
        <f t="shared" si="10"/>
        <v>0</v>
      </c>
    </row>
    <row r="70" spans="2:8" ht="26.4" x14ac:dyDescent="0.25">
      <c r="B70" s="3">
        <v>46</v>
      </c>
      <c r="C70" s="4" t="s">
        <v>29</v>
      </c>
      <c r="D70" s="3" t="s">
        <v>47</v>
      </c>
      <c r="E70" s="3">
        <v>84</v>
      </c>
      <c r="F70" s="6" t="s">
        <v>13</v>
      </c>
      <c r="G70" s="6"/>
      <c r="H70" s="18">
        <f t="shared" si="10"/>
        <v>0</v>
      </c>
    </row>
    <row r="71" spans="2:8" ht="13.8" x14ac:dyDescent="0.25">
      <c r="B71" s="15" t="s">
        <v>30</v>
      </c>
      <c r="C71" s="16"/>
      <c r="D71" s="16"/>
      <c r="E71" s="16"/>
      <c r="F71" s="16"/>
      <c r="G71" s="16"/>
      <c r="H71" s="19"/>
    </row>
    <row r="72" spans="2:8" ht="28.2" x14ac:dyDescent="0.25">
      <c r="B72" s="3">
        <v>47</v>
      </c>
      <c r="C72" s="4" t="s">
        <v>92</v>
      </c>
      <c r="D72" s="3" t="s">
        <v>48</v>
      </c>
      <c r="E72" s="3">
        <v>84</v>
      </c>
      <c r="F72" s="6" t="s">
        <v>13</v>
      </c>
      <c r="G72" s="6"/>
      <c r="H72" s="18">
        <f t="shared" ref="H72:H75" si="11">ROUND($E72*G72,2)</f>
        <v>0</v>
      </c>
    </row>
    <row r="73" spans="2:8" ht="26.4" x14ac:dyDescent="0.25">
      <c r="B73" s="3">
        <v>48</v>
      </c>
      <c r="C73" s="4" t="s">
        <v>93</v>
      </c>
      <c r="D73" s="3" t="s">
        <v>48</v>
      </c>
      <c r="E73" s="3">
        <v>84</v>
      </c>
      <c r="F73" s="6" t="s">
        <v>13</v>
      </c>
      <c r="G73" s="6"/>
      <c r="H73" s="18">
        <f t="shared" si="11"/>
        <v>0</v>
      </c>
    </row>
    <row r="74" spans="2:8" ht="26.4" x14ac:dyDescent="0.25">
      <c r="B74" s="3">
        <v>49</v>
      </c>
      <c r="C74" s="4" t="s">
        <v>94</v>
      </c>
      <c r="D74" s="3" t="s">
        <v>48</v>
      </c>
      <c r="E74" s="3">
        <v>84</v>
      </c>
      <c r="F74" s="6" t="s">
        <v>13</v>
      </c>
      <c r="G74" s="6"/>
      <c r="H74" s="18">
        <f t="shared" si="11"/>
        <v>0</v>
      </c>
    </row>
    <row r="75" spans="2:8" ht="26.4" x14ac:dyDescent="0.25">
      <c r="B75" s="3">
        <v>50</v>
      </c>
      <c r="C75" s="4" t="s">
        <v>95</v>
      </c>
      <c r="D75" s="3" t="s">
        <v>48</v>
      </c>
      <c r="E75" s="3">
        <v>84</v>
      </c>
      <c r="F75" s="6" t="s">
        <v>13</v>
      </c>
      <c r="G75" s="6"/>
      <c r="H75" s="18">
        <f t="shared" si="11"/>
        <v>0</v>
      </c>
    </row>
    <row r="76" spans="2:8" ht="13.8" x14ac:dyDescent="0.25">
      <c r="B76" s="15" t="s">
        <v>31</v>
      </c>
      <c r="C76" s="16"/>
      <c r="D76" s="16"/>
      <c r="E76" s="16"/>
      <c r="F76" s="16"/>
      <c r="G76" s="16"/>
      <c r="H76" s="19"/>
    </row>
    <row r="77" spans="2:8" ht="13.8" x14ac:dyDescent="0.25">
      <c r="B77" s="15" t="s">
        <v>32</v>
      </c>
      <c r="C77" s="16"/>
      <c r="D77" s="16"/>
      <c r="E77" s="16"/>
      <c r="F77" s="16"/>
      <c r="G77" s="16"/>
      <c r="H77" s="19"/>
    </row>
    <row r="78" spans="2:8" ht="26.4" x14ac:dyDescent="0.25">
      <c r="B78" s="3">
        <v>51</v>
      </c>
      <c r="C78" s="4" t="s">
        <v>96</v>
      </c>
      <c r="D78" s="3" t="s">
        <v>49</v>
      </c>
      <c r="E78" s="3">
        <v>476</v>
      </c>
      <c r="F78" s="6" t="s">
        <v>13</v>
      </c>
      <c r="G78" s="6"/>
      <c r="H78" s="18">
        <f t="shared" ref="H78:H80" si="12">ROUND($E78*G78,2)</f>
        <v>0</v>
      </c>
    </row>
    <row r="79" spans="2:8" ht="26.4" x14ac:dyDescent="0.25">
      <c r="B79" s="3">
        <v>52</v>
      </c>
      <c r="C79" s="4" t="s">
        <v>97</v>
      </c>
      <c r="D79" s="3" t="s">
        <v>49</v>
      </c>
      <c r="E79" s="3">
        <v>476</v>
      </c>
      <c r="F79" s="6" t="s">
        <v>13</v>
      </c>
      <c r="G79" s="6"/>
      <c r="H79" s="18">
        <f t="shared" si="12"/>
        <v>0</v>
      </c>
    </row>
    <row r="80" spans="2:8" ht="26.4" x14ac:dyDescent="0.25">
      <c r="B80" s="3">
        <v>53</v>
      </c>
      <c r="C80" s="4" t="s">
        <v>98</v>
      </c>
      <c r="D80" s="3" t="s">
        <v>49</v>
      </c>
      <c r="E80" s="3">
        <v>476</v>
      </c>
      <c r="F80" s="6" t="s">
        <v>13</v>
      </c>
      <c r="G80" s="6"/>
      <c r="H80" s="18">
        <f t="shared" si="12"/>
        <v>0</v>
      </c>
    </row>
    <row r="81" spans="2:8" ht="13.8" x14ac:dyDescent="0.25">
      <c r="B81" s="15" t="s">
        <v>33</v>
      </c>
      <c r="C81" s="16"/>
      <c r="D81" s="16"/>
      <c r="E81" s="16"/>
      <c r="F81" s="16"/>
      <c r="G81" s="16"/>
      <c r="H81" s="19"/>
    </row>
    <row r="82" spans="2:8" ht="26.4" x14ac:dyDescent="0.25">
      <c r="B82" s="3">
        <v>54</v>
      </c>
      <c r="C82" s="4" t="s">
        <v>99</v>
      </c>
      <c r="D82" s="3" t="s">
        <v>49</v>
      </c>
      <c r="E82" s="3">
        <v>280</v>
      </c>
      <c r="F82" s="6" t="s">
        <v>13</v>
      </c>
      <c r="G82" s="6"/>
      <c r="H82" s="18">
        <f t="shared" ref="H82:H84" si="13">ROUND($E82*G82,2)</f>
        <v>0</v>
      </c>
    </row>
    <row r="83" spans="2:8" ht="26.4" x14ac:dyDescent="0.25">
      <c r="B83" s="3">
        <v>55</v>
      </c>
      <c r="C83" s="4" t="s">
        <v>100</v>
      </c>
      <c r="D83" s="3" t="s">
        <v>49</v>
      </c>
      <c r="E83" s="3">
        <v>280</v>
      </c>
      <c r="F83" s="6" t="s">
        <v>13</v>
      </c>
      <c r="G83" s="6"/>
      <c r="H83" s="18">
        <f t="shared" si="13"/>
        <v>0</v>
      </c>
    </row>
    <row r="84" spans="2:8" ht="26.4" x14ac:dyDescent="0.25">
      <c r="B84" s="3">
        <v>56</v>
      </c>
      <c r="C84" s="7" t="s">
        <v>101</v>
      </c>
      <c r="D84" s="3" t="s">
        <v>49</v>
      </c>
      <c r="E84" s="3">
        <v>280</v>
      </c>
      <c r="F84" s="6" t="s">
        <v>13</v>
      </c>
      <c r="G84" s="6"/>
      <c r="H84" s="18">
        <f t="shared" si="13"/>
        <v>0</v>
      </c>
    </row>
    <row r="85" spans="2:8" ht="13.8" x14ac:dyDescent="0.25">
      <c r="B85" s="15" t="s">
        <v>34</v>
      </c>
      <c r="C85" s="16"/>
      <c r="D85" s="16"/>
      <c r="E85" s="16"/>
      <c r="F85" s="16"/>
      <c r="G85" s="16"/>
      <c r="H85" s="19"/>
    </row>
    <row r="86" spans="2:8" ht="26.4" x14ac:dyDescent="0.25">
      <c r="B86" s="3">
        <v>57</v>
      </c>
      <c r="C86" s="4" t="s">
        <v>102</v>
      </c>
      <c r="D86" s="3" t="s">
        <v>49</v>
      </c>
      <c r="E86" s="3">
        <v>140</v>
      </c>
      <c r="F86" s="6" t="s">
        <v>13</v>
      </c>
      <c r="G86" s="6"/>
      <c r="H86" s="18">
        <f t="shared" ref="H86:H88" si="14">ROUND($E86*G86,2)</f>
        <v>0</v>
      </c>
    </row>
    <row r="87" spans="2:8" ht="26.4" x14ac:dyDescent="0.25">
      <c r="B87" s="3">
        <v>58</v>
      </c>
      <c r="C87" s="4" t="s">
        <v>103</v>
      </c>
      <c r="D87" s="3" t="s">
        <v>49</v>
      </c>
      <c r="E87" s="3">
        <v>140</v>
      </c>
      <c r="F87" s="6" t="s">
        <v>13</v>
      </c>
      <c r="G87" s="6"/>
      <c r="H87" s="18">
        <f t="shared" si="14"/>
        <v>0</v>
      </c>
    </row>
    <row r="88" spans="2:8" ht="26.4" x14ac:dyDescent="0.25">
      <c r="B88" s="3">
        <v>59</v>
      </c>
      <c r="C88" s="4" t="s">
        <v>104</v>
      </c>
      <c r="D88" s="3" t="s">
        <v>49</v>
      </c>
      <c r="E88" s="3">
        <v>140</v>
      </c>
      <c r="F88" s="6" t="s">
        <v>13</v>
      </c>
      <c r="G88" s="6"/>
      <c r="H88" s="18">
        <f t="shared" si="14"/>
        <v>0</v>
      </c>
    </row>
    <row r="89" spans="2:8" ht="13.8" x14ac:dyDescent="0.25">
      <c r="B89" s="15" t="s">
        <v>35</v>
      </c>
      <c r="C89" s="16"/>
      <c r="D89" s="16"/>
      <c r="E89" s="16"/>
      <c r="F89" s="16"/>
      <c r="G89" s="16"/>
      <c r="H89" s="19"/>
    </row>
    <row r="90" spans="2:8" ht="26.4" x14ac:dyDescent="0.25">
      <c r="B90" s="3">
        <v>60</v>
      </c>
      <c r="C90" s="4" t="s">
        <v>105</v>
      </c>
      <c r="D90" s="3" t="s">
        <v>49</v>
      </c>
      <c r="E90" s="3">
        <v>140</v>
      </c>
      <c r="F90" s="6" t="s">
        <v>13</v>
      </c>
      <c r="G90" s="6"/>
      <c r="H90" s="18">
        <f t="shared" ref="H90:H92" si="15">ROUND($E90*G90,2)</f>
        <v>0</v>
      </c>
    </row>
    <row r="91" spans="2:8" ht="26.4" x14ac:dyDescent="0.25">
      <c r="B91" s="3">
        <v>61</v>
      </c>
      <c r="C91" s="4" t="s">
        <v>106</v>
      </c>
      <c r="D91" s="3" t="s">
        <v>49</v>
      </c>
      <c r="E91" s="3">
        <v>140</v>
      </c>
      <c r="F91" s="6" t="s">
        <v>13</v>
      </c>
      <c r="G91" s="6"/>
      <c r="H91" s="18">
        <f t="shared" si="15"/>
        <v>0</v>
      </c>
    </row>
    <row r="92" spans="2:8" ht="26.4" x14ac:dyDescent="0.25">
      <c r="B92" s="3">
        <v>62</v>
      </c>
      <c r="C92" s="4" t="s">
        <v>107</v>
      </c>
      <c r="D92" s="3" t="s">
        <v>49</v>
      </c>
      <c r="E92" s="3">
        <v>140</v>
      </c>
      <c r="F92" s="6" t="s">
        <v>13</v>
      </c>
      <c r="G92" s="6"/>
      <c r="H92" s="18">
        <f t="shared" si="15"/>
        <v>0</v>
      </c>
    </row>
    <row r="93" spans="2:8" ht="13.8" x14ac:dyDescent="0.25">
      <c r="B93" s="15" t="s">
        <v>36</v>
      </c>
      <c r="C93" s="16"/>
      <c r="D93" s="16"/>
      <c r="E93" s="16"/>
      <c r="F93" s="16"/>
      <c r="G93" s="16"/>
      <c r="H93" s="19"/>
    </row>
    <row r="94" spans="2:8" ht="26.4" x14ac:dyDescent="0.25">
      <c r="B94" s="3">
        <v>63</v>
      </c>
      <c r="C94" s="4" t="s">
        <v>108</v>
      </c>
      <c r="D94" s="3" t="s">
        <v>49</v>
      </c>
      <c r="E94" s="3">
        <v>476</v>
      </c>
      <c r="F94" s="6" t="s">
        <v>13</v>
      </c>
      <c r="G94" s="6"/>
      <c r="H94" s="18">
        <f t="shared" ref="H94:H96" si="16">ROUND($E94*G94,2)</f>
        <v>0</v>
      </c>
    </row>
    <row r="95" spans="2:8" ht="26.4" x14ac:dyDescent="0.25">
      <c r="B95" s="3">
        <v>64</v>
      </c>
      <c r="C95" s="4" t="s">
        <v>109</v>
      </c>
      <c r="D95" s="3" t="s">
        <v>49</v>
      </c>
      <c r="E95" s="3">
        <v>476</v>
      </c>
      <c r="F95" s="6" t="s">
        <v>13</v>
      </c>
      <c r="G95" s="6"/>
      <c r="H95" s="18">
        <f t="shared" si="16"/>
        <v>0</v>
      </c>
    </row>
    <row r="96" spans="2:8" ht="26.4" x14ac:dyDescent="0.25">
      <c r="B96" s="3">
        <v>65</v>
      </c>
      <c r="C96" s="4" t="s">
        <v>110</v>
      </c>
      <c r="D96" s="3" t="s">
        <v>49</v>
      </c>
      <c r="E96" s="3">
        <v>476</v>
      </c>
      <c r="F96" s="6" t="s">
        <v>13</v>
      </c>
      <c r="G96" s="6"/>
      <c r="H96" s="18">
        <f t="shared" si="16"/>
        <v>0</v>
      </c>
    </row>
    <row r="97" spans="2:8" ht="13.8" x14ac:dyDescent="0.25">
      <c r="B97" s="15" t="s">
        <v>37</v>
      </c>
      <c r="C97" s="16"/>
      <c r="D97" s="16"/>
      <c r="E97" s="16"/>
      <c r="F97" s="16"/>
      <c r="G97" s="16"/>
      <c r="H97" s="19"/>
    </row>
    <row r="98" spans="2:8" ht="26.4" x14ac:dyDescent="0.25">
      <c r="B98" s="3">
        <v>66</v>
      </c>
      <c r="C98" s="4" t="s">
        <v>111</v>
      </c>
      <c r="D98" s="3" t="s">
        <v>49</v>
      </c>
      <c r="E98" s="3">
        <v>476</v>
      </c>
      <c r="F98" s="6" t="s">
        <v>13</v>
      </c>
      <c r="G98" s="6"/>
      <c r="H98" s="18">
        <f t="shared" ref="H98:H100" si="17">ROUND($E98*G98,2)</f>
        <v>0</v>
      </c>
    </row>
    <row r="99" spans="2:8" ht="26.4" x14ac:dyDescent="0.25">
      <c r="B99" s="3">
        <v>67</v>
      </c>
      <c r="C99" s="4" t="s">
        <v>112</v>
      </c>
      <c r="D99" s="3" t="s">
        <v>49</v>
      </c>
      <c r="E99" s="3">
        <v>476</v>
      </c>
      <c r="F99" s="6" t="s">
        <v>13</v>
      </c>
      <c r="G99" s="6"/>
      <c r="H99" s="18">
        <f t="shared" si="17"/>
        <v>0</v>
      </c>
    </row>
    <row r="100" spans="2:8" ht="26.4" x14ac:dyDescent="0.25">
      <c r="B100" s="3">
        <v>68</v>
      </c>
      <c r="C100" s="4" t="s">
        <v>113</v>
      </c>
      <c r="D100" s="3" t="s">
        <v>49</v>
      </c>
      <c r="E100" s="3">
        <v>476</v>
      </c>
      <c r="F100" s="6" t="s">
        <v>13</v>
      </c>
      <c r="G100" s="6"/>
      <c r="H100" s="18">
        <f t="shared" si="17"/>
        <v>0</v>
      </c>
    </row>
    <row r="101" spans="2:8" x14ac:dyDescent="0.25">
      <c r="B101" s="28" t="s">
        <v>38</v>
      </c>
      <c r="C101" s="28"/>
      <c r="D101" s="28"/>
      <c r="E101" s="28"/>
      <c r="F101" s="28"/>
      <c r="G101" s="28"/>
      <c r="H101" s="23">
        <f>SUM(H14:H100)</f>
        <v>0</v>
      </c>
    </row>
    <row r="103" spans="2:8" x14ac:dyDescent="0.25">
      <c r="B103" s="27" t="s">
        <v>40</v>
      </c>
      <c r="C103" s="30"/>
      <c r="D103" s="30"/>
      <c r="E103" s="30"/>
      <c r="F103" s="30"/>
      <c r="G103" s="30"/>
      <c r="H103" s="30"/>
    </row>
    <row r="105" spans="2:8" x14ac:dyDescent="0.25">
      <c r="B105" s="27" t="s">
        <v>41</v>
      </c>
      <c r="C105" s="27"/>
      <c r="D105" s="27"/>
      <c r="E105" s="27"/>
      <c r="F105" s="27"/>
      <c r="G105" s="27"/>
      <c r="H105" s="27"/>
    </row>
    <row r="106" spans="2:8" x14ac:dyDescent="0.25">
      <c r="B106" s="27"/>
      <c r="C106" s="27"/>
      <c r="D106" s="27"/>
      <c r="E106" s="27"/>
      <c r="F106" s="27"/>
      <c r="G106" s="27"/>
      <c r="H106" s="27"/>
    </row>
    <row r="107" spans="2:8" x14ac:dyDescent="0.25">
      <c r="B107" s="27"/>
      <c r="C107" s="27"/>
      <c r="D107" s="27"/>
      <c r="E107" s="27"/>
      <c r="F107" s="27"/>
      <c r="G107" s="27"/>
      <c r="H107" s="27"/>
    </row>
    <row r="110" spans="2:8" x14ac:dyDescent="0.25">
      <c r="B110" s="24" t="s">
        <v>42</v>
      </c>
      <c r="C110" s="25"/>
      <c r="D110" s="25"/>
      <c r="E110" s="25"/>
      <c r="F110" s="25"/>
      <c r="G110" s="25"/>
      <c r="H110" s="25"/>
    </row>
  </sheetData>
  <mergeCells count="13">
    <mergeCell ref="B110:H110"/>
    <mergeCell ref="B3:H7"/>
    <mergeCell ref="B105:H107"/>
    <mergeCell ref="B101:G101"/>
    <mergeCell ref="G1:H1"/>
    <mergeCell ref="B103:H103"/>
    <mergeCell ref="G9:H9"/>
    <mergeCell ref="C10:C11"/>
    <mergeCell ref="D10:D11"/>
    <mergeCell ref="E10:E11"/>
    <mergeCell ref="G10:G11"/>
    <mergeCell ref="C9:E9"/>
    <mergeCell ref="F10:F11"/>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TS_FP</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Evita Liškovska</dc:creator>
  <cp:lastModifiedBy>Arta Višķere</cp:lastModifiedBy>
  <cp:lastPrinted>2026-01-14T09:05:13Z</cp:lastPrinted>
  <dcterms:created xsi:type="dcterms:W3CDTF">2026-01-14T08:44:05Z</dcterms:created>
  <dcterms:modified xsi:type="dcterms:W3CDTF">2026-01-15T11:23:43Z</dcterms:modified>
</cp:coreProperties>
</file>