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PersonInfo\IVD\IEPIRKUMI\ATKLATI_KONKURSI\2025\RŪ-2025_13 Labā un kreisā krasta komunikācijas tuneļa drenāžas sistēmas automatizācija un pieslēgšana SCADA sistēmai (AP)\4.Nolikums\"/>
    </mc:Choice>
  </mc:AlternateContent>
  <xr:revisionPtr revIDLastSave="0" documentId="13_ncr:1_{ABF0CCAA-534A-45D5-A41D-F6598622BDBA}" xr6:coauthVersionLast="47" xr6:coauthVersionMax="47" xr10:uidLastSave="{00000000-0000-0000-0000-000000000000}"/>
  <bookViews>
    <workbookView xWindow="-25320" yWindow="2100" windowWidth="21600" windowHeight="12645" xr2:uid="{1BC606CC-2667-4F50-84C1-D559DBA3C662}"/>
  </bookViews>
  <sheets>
    <sheet name="Koptāme" sheetId="4" r:id="rId1"/>
    <sheet name="KSS_Drenaza_Kreisais_krasts" sheetId="2" r:id="rId2"/>
    <sheet name="KSS_Drenaza_Labais_krasts" sheetId="1" r:id="rId3"/>
    <sheet name="XYUSJDNAYGND" sheetId="3" state="hidden" r:id="rId4"/>
  </sheets>
  <definedNames>
    <definedName name="_xlnm.Print_Area" localSheetId="1">KSS_Drenaza_Kreisais_krasts!$A$1:$P$47</definedName>
    <definedName name="_xlnm.Print_Area" localSheetId="2">KSS_Drenaza_Labais_krasts!$A$1:$P$46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C8" i="4"/>
  <c r="C10" i="4" s="1"/>
  <c r="N8" i="1"/>
  <c r="O34" i="2" l="1"/>
  <c r="L34" i="2"/>
  <c r="N34" i="2" l="1"/>
  <c r="M34" i="2" l="1"/>
  <c r="P34" i="2" s="1"/>
  <c r="N9" i="2" s="1"/>
  <c r="N33" i="1" l="1"/>
  <c r="L33" i="1"/>
  <c r="O33" i="1"/>
  <c r="M33" i="1" l="1"/>
  <c r="P33" i="1" s="1"/>
</calcChain>
</file>

<file path=xl/sharedStrings.xml><?xml version="1.0" encoding="utf-8"?>
<sst xmlns="http://schemas.openxmlformats.org/spreadsheetml/2006/main" count="230" uniqueCount="108">
  <si>
    <t>LOKĀLĀ TĀME Nr. 1</t>
  </si>
  <si>
    <t>Darba veids vai konstruktīvā elementa nosaukums</t>
  </si>
  <si>
    <t>Būves nosaukums</t>
  </si>
  <si>
    <t>Objekta nosaukums</t>
  </si>
  <si>
    <t>Objekta adrese</t>
  </si>
  <si>
    <t>Tāmes izmaksas</t>
  </si>
  <si>
    <t>EUR</t>
  </si>
  <si>
    <t>Nr.p.k.</t>
  </si>
  <si>
    <t>Kods</t>
  </si>
  <si>
    <t>Mērvienība</t>
  </si>
  <si>
    <t>Daudzums</t>
  </si>
  <si>
    <t>Vienības izmaksas</t>
  </si>
  <si>
    <t>Kopā uz visu apjomu</t>
  </si>
  <si>
    <t>laika norma (c/h)</t>
  </si>
  <si>
    <t>darba samaksas likme (euro/h)</t>
  </si>
  <si>
    <t xml:space="preserve">darba alga </t>
  </si>
  <si>
    <t>būvizstrādājumi</t>
  </si>
  <si>
    <t xml:space="preserve">mehānismi </t>
  </si>
  <si>
    <t>kopā</t>
  </si>
  <si>
    <t>darbietilpība (c/h)</t>
  </si>
  <si>
    <t>darba alga (euro)</t>
  </si>
  <si>
    <t>būvizstrādājumi (euro)</t>
  </si>
  <si>
    <t xml:space="preserve">mehānismi (euro) </t>
  </si>
  <si>
    <t>summa (euro)</t>
  </si>
  <si>
    <t>1.</t>
  </si>
  <si>
    <t>2.</t>
  </si>
  <si>
    <t>3.</t>
  </si>
  <si>
    <t>4.</t>
  </si>
  <si>
    <t>5.</t>
  </si>
  <si>
    <t>6.</t>
  </si>
  <si>
    <t>7.</t>
  </si>
  <si>
    <t>8.</t>
  </si>
  <si>
    <t>9.</t>
  </si>
  <si>
    <t>10.</t>
  </si>
  <si>
    <t>11.</t>
  </si>
  <si>
    <t>12.</t>
  </si>
  <si>
    <t>13.</t>
  </si>
  <si>
    <t>14.</t>
  </si>
  <si>
    <t>15.</t>
  </si>
  <si>
    <t>16.</t>
  </si>
  <si>
    <t>Vadības un automātikas sadales AVS komplekts, t.sk.:</t>
  </si>
  <si>
    <t>1.1</t>
  </si>
  <si>
    <t>kompl.</t>
  </si>
  <si>
    <t>1.3</t>
  </si>
  <si>
    <t>gab.</t>
  </si>
  <si>
    <t>1.6</t>
  </si>
  <si>
    <t>Vadības sistēmas datu pārraides tīkla Mikrotik LtAp mini RB912R-2nD-LTm&amp;R11e-LTE modems ar ārējo antenu vai līdzvērtīgs</t>
  </si>
  <si>
    <t>Vadības sadales zemsprieguma komponentes un montāžas materiāli (automātslēdži, releji, spailes un utt.)</t>
  </si>
  <si>
    <t>Vadības un automātikas sadales AVS montāža un pārbaude</t>
  </si>
  <si>
    <t>Vadības sistēmas programmnodrošinājums un programmēšanas darbi</t>
  </si>
  <si>
    <t>2.1</t>
  </si>
  <si>
    <t>PLC programmēšanas darbi</t>
  </si>
  <si>
    <t xml:space="preserve">Objekta pieslēgšana pie KTSSD 800xA SCADA sistēmas un vizualizācijas izveidošana  </t>
  </si>
  <si>
    <t>Elektromontāžas materiāli un darbi</t>
  </si>
  <si>
    <t>3.1</t>
  </si>
  <si>
    <t xml:space="preserve">Palīgmateriāli (kontrolkabeļi, skavas, savilces, skrūves, dībeļi, termonos. caurules, kabeļkurpes, gofrēta caurule iekārtu pieslēgumiem utt.) </t>
  </si>
  <si>
    <t>Nobeiguma darbi un darbu nodošana- pieņemšana</t>
  </si>
  <si>
    <t>4.1</t>
  </si>
  <si>
    <t>Palaišanas un ieregulēšanas darbi</t>
  </si>
  <si>
    <t>4.2</t>
  </si>
  <si>
    <t>Izpilddokumentācijas sagatavošana</t>
  </si>
  <si>
    <t>4.3</t>
  </si>
  <si>
    <t>Lietotāju apmācības</t>
  </si>
  <si>
    <t>Tiešās izmaksas kopā, t.sk. darba devēja sociālais nodoklis (%)</t>
  </si>
  <si>
    <t>Sastādija</t>
  </si>
  <si>
    <t>Pārbaudīja</t>
  </si>
  <si>
    <t>(paraksts un tā atšifrējums, datums)</t>
  </si>
  <si>
    <t>Sertifikāta Nr.</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</si>
  <si>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</si>
  <si>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</si>
  <si>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</si>
  <si>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AVS shēmas izstrādāšana un saskaņošana ar pasūtītāju</t>
  </si>
  <si>
    <t>Vadības kontrolieris PLC ABB PM5072-T-2ETH ar modbus RTU komunikāciju un 2 analogajām ieejām</t>
  </si>
  <si>
    <t>Tunelis, Krievievusala (kreisais krasts)</t>
  </si>
  <si>
    <t>Tunelis, Vecmīlgrāvis (labais krasts)</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</si>
  <si>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</si>
  <si>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GPS 57.031727, 24.088698</t>
  </si>
  <si>
    <t xml:space="preserve">Tāme sastādīta </t>
  </si>
  <si>
    <t>Vadības sadales korpuss IP55 ar montāžas materiāliem un aksesuāriem</t>
  </si>
  <si>
    <t>Vadības sistēmas nepārtrauktas barošanas UPS iekārta, 24V DC, 5A, 3,4Ah</t>
  </si>
  <si>
    <t>Hidrostatiskais līmeņa devējs Endress+Hauser Waterpilot FMX21, 24V DC, 4-20mA, vai analogs, ar montāžu</t>
  </si>
  <si>
    <t>AVS sadales uzstādīšana, iekārtu pieslēgšana</t>
  </si>
  <si>
    <t>LOKĀLĀ TĀME Nr. 2</t>
  </si>
  <si>
    <t>1.2</t>
  </si>
  <si>
    <t>1.4</t>
  </si>
  <si>
    <t>1.5</t>
  </si>
  <si>
    <t>1.7</t>
  </si>
  <si>
    <t>1.8</t>
  </si>
  <si>
    <t>2.2</t>
  </si>
  <si>
    <t>3.2</t>
  </si>
  <si>
    <t>GPS 57.027457, 24.080042</t>
  </si>
  <si>
    <t>Finanšu piedāvājums</t>
  </si>
  <si>
    <t>Iepirkuma priekšmets</t>
  </si>
  <si>
    <t>&lt;Pretendenta nosaukums un reģistrācijas numurs&gt;</t>
  </si>
  <si>
    <t>&lt;Pretendenta paraksttiesīgās vai pilnvarotās personas vārds, uzvārds, amats&gt;</t>
  </si>
  <si>
    <t>&lt;Paraksts&gt;</t>
  </si>
  <si>
    <t>&lt;Datums, vieta&gt;</t>
  </si>
  <si>
    <t>Kreisā krasta komunikācijas tunelis</t>
  </si>
  <si>
    <t>Labā krasta komunikācijas tunelis</t>
  </si>
  <si>
    <t>Labā  krasta komunikācijas tuneļa drenāžas sistēmas automatizācija 
un pieslēgšana KTSSD SCADA sistēmai</t>
  </si>
  <si>
    <t>Labā un kreisā krasta komunikācijas tuneļa drenāžas sistēmas automatizācija un pieslēgšana KTSSD SCADA sistēmai</t>
  </si>
  <si>
    <t>Kreisā krasta komunikācijas tuneļa drenāžas sistēmas automatizācija
 un pieslēgšana KTSSD SCADA sistēmai</t>
  </si>
  <si>
    <t xml:space="preserve">Ar šo &lt;Pretendenta nosaukums, reģistrācijas numurs&gt;, iesniedzot finanšu piedāvājumu atklātā konkursā “Labā un kreisā krasta komunikācijas tuneļa denāžas sistēmas automatizācija un pieslēgšana SCADA sistēmai”, iepirkuma identifikācijas Nr.RŪ-2025/13, apliecina, ka finanšu piedāvājumā ir iekļautas visas izmaksas, kas saistītas ar iepirkuma līguma saistību izpildi, tajā skaitā, preces vērtība, darbaspēka, iekārtu, aprīkojuma, transportēšanas, iekraušanas un izkraušanas izdevumi, nodevas, nodokļi (izņemot pievienotās vērtības nodokli (turpmāk – PVN)), tai skaitā iespējamais sadārdzinājums </t>
  </si>
  <si>
    <t>ATKLĀTA KONKURSA 
LABĀ UN KREISĀ KRASTA KOMUNIKĀCIJAS TUNEĻA DRENĀŽAS SISTĒMAS 
AUTOMATIZĀCIJA UN PIESLĒGŠANA SCADA SISTĒMAI”
 (IDENTIFIKĀCIJAS NR.RŪ-2025/13)</t>
  </si>
  <si>
    <t>Kopā, EUR bez PVN:</t>
  </si>
  <si>
    <t>Darbu nosaukums</t>
  </si>
  <si>
    <t xml:space="preserve">4.pielikums </t>
  </si>
  <si>
    <t>Kopējās izmaksas par komunikācijas
 tuneļa drenāžas sistēmas automatizāciju un pieslēgšanu KTSSD SCADA sistēmai,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</si>
</sst>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2"/>
      <name val="Times New Roman"/>
      <family val="1"/>
      <charset val="186"/>
    </font>
    <font>
      <sz val="11"/>
      <name val="Times New Roman"/>
      <family val="1"/>
      <charset val="186"/>
    </font>
    <font>
      <i/>
      <sz val="9"/>
      <name val="Times New Roman"/>
      <family val="1"/>
      <charset val="186"/>
    </font>
    <font>
      <b/>
      <sz val="11"/>
      <name val="Times New Roman"/>
      <family val="1"/>
      <charset val="186"/>
    </font>
    <font>
      <i/>
      <sz val="11"/>
      <name val="Times New Roman"/>
      <family val="1"/>
      <charset val="186"/>
    </font>
    <font>
      <b/>
      <sz val="10"/>
      <name val="Times New Roman"/>
      <family val="1"/>
      <charset val="186"/>
    </font>
    <font>
      <sz val="10"/>
      <name val="Times New Roman"/>
      <family val="1"/>
      <charset val="186"/>
    </font>
    <font>
      <sz val="10"/>
      <name val="Arial"/>
      <family val="2"/>
      <charset val="186"/>
    </font>
    <font>
      <sz val="9"/>
      <name val="Times New Roman"/>
      <family val="1"/>
      <charset val="186"/>
    </font>
    <font>
      <sz val="11"/>
      <color indexed="8"/>
      <name val="Calibri"/>
      <family val="2"/>
      <charset val="186"/>
    </font>
    <font>
      <b/>
      <i/>
      <sz val="11"/>
      <name val="Times New Roman"/>
      <family val="1"/>
      <charset val="186"/>
    </font>
    <font>
      <sz val="11"/>
      <name val="Aptos Narrow"/>
      <family val="2"/>
      <scheme val="minor"/>
    </font>
    <font>
      <sz val="8"/>
      <name val="Aptos Narrow"/>
      <family val="2"/>
      <scheme val="minor"/>
    </font>
    <font>
      <sz val="11"/>
      <color theme="1"/>
      <name val="Times New Roman"/>
      <family val="1"/>
      <charset val="186"/>
    </font>
    <font>
      <b/>
      <sz val="11"/>
      <color theme="1"/>
      <name val="Aptos Narrow"/>
      <family val="2"/>
      <scheme val="minor"/>
    </font>
    <font>
      <sz val="10"/>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8" fillId="0" borderId="0"/>
    <xf numFmtId="0" fontId="8" fillId="0" borderId="0"/>
    <xf numFmtId="0" fontId="8" fillId="0" borderId="0"/>
    <xf numFmtId="0" fontId="10" fillId="0" borderId="0"/>
  </cellStyleXfs>
  <cellXfs count="111">
    <xf numFmtId="0" fontId="0" fillId="0" borderId="0" xfId="0"/>
    <xf numFmtId="0" fontId="2" fillId="0" borderId="0" xfId="0" applyFont="1"/>
    <xf numFmtId="0" fontId="2" fillId="0" borderId="0" xfId="0" applyFont="1" applyAlignment="1">
      <alignment horizontal="left" indent="2"/>
    </xf>
    <xf numFmtId="0" fontId="2" fillId="0" borderId="1" xfId="0" applyFont="1" applyBorder="1"/>
    <xf numFmtId="2" fontId="4" fillId="0" borderId="3" xfId="0" applyNumberFormat="1" applyFont="1" applyBorder="1"/>
    <xf numFmtId="0" fontId="4" fillId="2" borderId="9" xfId="0" applyFont="1" applyFill="1" applyBorder="1" applyAlignment="1">
      <alignment horizontal="center" vertical="center" textRotation="90" wrapText="1"/>
    </xf>
    <xf numFmtId="2" fontId="4" fillId="2" borderId="9" xfId="0" applyNumberFormat="1" applyFont="1" applyFill="1" applyBorder="1" applyAlignment="1">
      <alignment horizontal="center" vertical="center" textRotation="90" wrapText="1"/>
    </xf>
    <xf numFmtId="2" fontId="4" fillId="2" borderId="10" xfId="0" applyNumberFormat="1" applyFont="1" applyFill="1" applyBorder="1" applyAlignment="1">
      <alignment horizontal="center" vertical="center" textRotation="90" wrapText="1"/>
    </xf>
    <xf numFmtId="2" fontId="4" fillId="2" borderId="11" xfId="0" applyNumberFormat="1" applyFont="1" applyFill="1" applyBorder="1" applyAlignment="1">
      <alignment horizontal="center" vertical="center" textRotation="90" wrapText="1"/>
    </xf>
    <xf numFmtId="49" fontId="5" fillId="3" borderId="12" xfId="0" applyNumberFormat="1" applyFont="1" applyFill="1" applyBorder="1" applyAlignment="1">
      <alignment horizontal="center" vertical="center"/>
    </xf>
    <xf numFmtId="0" fontId="5" fillId="3" borderId="13" xfId="0" applyFont="1" applyFill="1" applyBorder="1" applyAlignment="1">
      <alignment horizontal="center" vertical="center"/>
    </xf>
    <xf numFmtId="49" fontId="4" fillId="2" borderId="14" xfId="0" applyNumberFormat="1" applyFont="1" applyFill="1" applyBorder="1" applyAlignment="1">
      <alignment horizontal="left" vertical="center" wrapText="1"/>
    </xf>
    <xf numFmtId="0" fontId="4" fillId="2" borderId="14" xfId="0" applyFont="1" applyFill="1" applyBorder="1" applyAlignment="1">
      <alignment horizontal="left" vertical="center" wrapText="1"/>
    </xf>
    <xf numFmtId="0" fontId="2" fillId="2" borderId="14" xfId="0" applyFont="1" applyFill="1" applyBorder="1" applyAlignment="1">
      <alignment horizontal="center" vertical="center" wrapText="1"/>
    </xf>
    <xf numFmtId="2" fontId="2" fillId="2" borderId="14" xfId="0" applyNumberFormat="1" applyFont="1" applyFill="1" applyBorder="1" applyAlignment="1">
      <alignment horizontal="left" vertical="center" wrapText="1"/>
    </xf>
    <xf numFmtId="49" fontId="2" fillId="3" borderId="14" xfId="0" applyNumberFormat="1" applyFont="1" applyFill="1" applyBorder="1" applyAlignment="1">
      <alignment horizontal="left" vertical="center" wrapText="1"/>
    </xf>
    <xf numFmtId="0" fontId="4" fillId="3" borderId="14"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2" fontId="2" fillId="3" borderId="14" xfId="0" applyNumberFormat="1" applyFont="1" applyFill="1" applyBorder="1" applyAlignment="1">
      <alignment horizontal="center" vertical="center" wrapText="1"/>
    </xf>
    <xf numFmtId="2" fontId="2" fillId="3" borderId="14" xfId="0" applyNumberFormat="1" applyFont="1" applyFill="1" applyBorder="1" applyAlignment="1">
      <alignment horizontal="right"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wrapText="1"/>
    </xf>
    <xf numFmtId="2" fontId="2" fillId="0" borderId="14" xfId="0" applyNumberFormat="1" applyFont="1" applyBorder="1" applyAlignment="1">
      <alignment horizontal="center" vertical="center" wrapText="1"/>
    </xf>
    <xf numFmtId="2" fontId="2" fillId="0" borderId="14" xfId="0" applyNumberFormat="1" applyFont="1" applyBorder="1" applyAlignment="1">
      <alignment horizontal="right" vertical="center" wrapText="1"/>
    </xf>
    <xf numFmtId="2" fontId="2" fillId="2" borderId="14" xfId="0" applyNumberFormat="1" applyFont="1" applyFill="1" applyBorder="1" applyAlignment="1">
      <alignment horizontal="center" vertical="center" wrapText="1"/>
    </xf>
    <xf numFmtId="2" fontId="2" fillId="2" borderId="14" xfId="0" applyNumberFormat="1" applyFont="1" applyFill="1" applyBorder="1" applyAlignment="1">
      <alignment horizontal="right" vertical="center" wrapText="1"/>
    </xf>
    <xf numFmtId="0" fontId="4" fillId="0" borderId="0" xfId="0" applyFont="1"/>
    <xf numFmtId="49" fontId="2" fillId="3" borderId="13" xfId="0" applyNumberFormat="1"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2" fontId="2" fillId="0" borderId="13" xfId="0" applyNumberFormat="1" applyFont="1" applyBorder="1" applyAlignment="1">
      <alignment horizontal="center" vertical="center" wrapText="1"/>
    </xf>
    <xf numFmtId="2" fontId="2" fillId="0" borderId="13" xfId="0" applyNumberFormat="1" applyFont="1" applyBorder="1" applyAlignment="1">
      <alignment horizontal="right" vertical="center" wrapText="1"/>
    </xf>
    <xf numFmtId="49" fontId="4" fillId="3" borderId="15" xfId="0" applyNumberFormat="1" applyFont="1" applyFill="1" applyBorder="1" applyAlignment="1">
      <alignment horizontal="left" vertical="center" wrapText="1"/>
    </xf>
    <xf numFmtId="0" fontId="4" fillId="0" borderId="16" xfId="0" applyFont="1" applyBorder="1" applyAlignment="1">
      <alignment horizontal="left" vertical="center" wrapText="1"/>
    </xf>
    <xf numFmtId="2" fontId="2" fillId="0" borderId="16" xfId="0" applyNumberFormat="1" applyFont="1" applyBorder="1" applyAlignment="1">
      <alignment horizontal="right" vertical="center" wrapText="1"/>
    </xf>
    <xf numFmtId="2" fontId="4" fillId="0" borderId="20" xfId="0" applyNumberFormat="1" applyFont="1" applyBorder="1" applyAlignment="1">
      <alignment horizontal="right"/>
    </xf>
    <xf numFmtId="49" fontId="7" fillId="0" borderId="0" xfId="0" applyNumberFormat="1" applyFont="1" applyAlignment="1">
      <alignment horizontal="center" vertical="top"/>
    </xf>
    <xf numFmtId="0" fontId="7" fillId="0" borderId="0" xfId="0" applyFont="1" applyAlignment="1">
      <alignment horizontal="center" vertical="top"/>
    </xf>
    <xf numFmtId="0" fontId="7" fillId="0" borderId="0" xfId="0" applyFont="1"/>
    <xf numFmtId="0" fontId="7" fillId="0" borderId="0" xfId="0" applyFont="1" applyAlignment="1">
      <alignment vertical="top"/>
    </xf>
    <xf numFmtId="2" fontId="7" fillId="0" borderId="0" xfId="0" applyNumberFormat="1" applyFont="1" applyAlignment="1">
      <alignment vertical="top"/>
    </xf>
    <xf numFmtId="2" fontId="6" fillId="0" borderId="0" xfId="0" applyNumberFormat="1" applyFont="1" applyAlignment="1">
      <alignment vertical="top"/>
    </xf>
    <xf numFmtId="0" fontId="6" fillId="0" borderId="0" xfId="0" applyFont="1"/>
    <xf numFmtId="0" fontId="7" fillId="0" borderId="0" xfId="1" applyFont="1" applyAlignment="1">
      <alignment horizontal="left"/>
    </xf>
    <xf numFmtId="0" fontId="7" fillId="0" borderId="1" xfId="2" applyFont="1" applyBorder="1" applyAlignment="1">
      <alignment horizontal="center"/>
    </xf>
    <xf numFmtId="0" fontId="7" fillId="0" borderId="0" xfId="1" applyFont="1" applyAlignment="1">
      <alignment horizontal="right"/>
    </xf>
    <xf numFmtId="49" fontId="7" fillId="0" borderId="0" xfId="1" applyNumberFormat="1" applyFont="1" applyAlignment="1">
      <alignment horizontal="left"/>
    </xf>
    <xf numFmtId="0" fontId="9" fillId="0" borderId="0" xfId="2" applyFont="1" applyAlignment="1">
      <alignment horizontal="center" vertical="center"/>
    </xf>
    <xf numFmtId="0" fontId="9" fillId="0" borderId="0" xfId="2" applyFont="1" applyAlignment="1">
      <alignment vertical="center"/>
    </xf>
    <xf numFmtId="49" fontId="7" fillId="0" borderId="0" xfId="3" applyNumberFormat="1" applyFont="1" applyAlignment="1">
      <alignment horizontal="left"/>
    </xf>
    <xf numFmtId="0" fontId="7" fillId="0" borderId="0" xfId="3" applyFont="1" applyAlignment="1">
      <alignment horizontal="left"/>
    </xf>
    <xf numFmtId="0" fontId="7" fillId="0" borderId="0" xfId="2" applyFont="1" applyAlignment="1">
      <alignment horizontal="center"/>
    </xf>
    <xf numFmtId="2" fontId="7" fillId="0" borderId="0" xfId="2" applyNumberFormat="1" applyFont="1" applyAlignment="1">
      <alignment horizontal="center"/>
    </xf>
    <xf numFmtId="2" fontId="7" fillId="0" borderId="0" xfId="2" applyNumberFormat="1" applyFont="1"/>
    <xf numFmtId="0" fontId="9" fillId="0" borderId="1" xfId="2" applyFont="1" applyBorder="1" applyAlignment="1">
      <alignment vertical="center"/>
    </xf>
    <xf numFmtId="2" fontId="7" fillId="0" borderId="0" xfId="0" applyNumberFormat="1" applyFont="1" applyAlignment="1">
      <alignment horizontal="center" vertical="top"/>
    </xf>
    <xf numFmtId="0" fontId="7" fillId="0" borderId="0" xfId="0" applyFont="1" applyAlignment="1">
      <alignment horizontal="center" vertical="top" wrapText="1"/>
    </xf>
    <xf numFmtId="0" fontId="7" fillId="0" borderId="0" xfId="0" applyFont="1" applyAlignment="1">
      <alignment vertical="top" wrapText="1"/>
    </xf>
    <xf numFmtId="2" fontId="2" fillId="0" borderId="13" xfId="0" applyNumberFormat="1" applyFont="1" applyFill="1" applyBorder="1" applyAlignment="1">
      <alignment horizontal="right" vertical="center" wrapText="1"/>
    </xf>
    <xf numFmtId="2" fontId="2" fillId="0" borderId="0" xfId="0" applyNumberFormat="1" applyFont="1"/>
    <xf numFmtId="0" fontId="2" fillId="0" borderId="1" xfId="0" applyFont="1" applyBorder="1" applyAlignment="1"/>
    <xf numFmtId="0" fontId="2" fillId="0" borderId="0" xfId="0" applyFont="1" applyAlignment="1"/>
    <xf numFmtId="0" fontId="2" fillId="0" borderId="3" xfId="0" applyFont="1" applyBorder="1" applyAlignment="1"/>
    <xf numFmtId="0" fontId="2" fillId="0" borderId="2" xfId="0" applyFont="1" applyBorder="1" applyAlignment="1"/>
    <xf numFmtId="0" fontId="2" fillId="0" borderId="0" xfId="0" applyFont="1" applyBorder="1"/>
    <xf numFmtId="2" fontId="4" fillId="0" borderId="1" xfId="0" applyNumberFormat="1" applyFont="1" applyBorder="1"/>
    <xf numFmtId="0" fontId="14" fillId="0" borderId="0" xfId="0" applyFont="1" applyAlignment="1">
      <alignment vertical="top"/>
    </xf>
    <xf numFmtId="0" fontId="14" fillId="0" borderId="0" xfId="0" applyFont="1"/>
    <xf numFmtId="0" fontId="2" fillId="0" borderId="1" xfId="0" applyFont="1" applyFill="1" applyBorder="1" applyAlignment="1"/>
    <xf numFmtId="0" fontId="2" fillId="0" borderId="1" xfId="0" applyFont="1" applyFill="1" applyBorder="1"/>
    <xf numFmtId="0" fontId="6" fillId="0" borderId="14" xfId="0" applyFont="1" applyBorder="1" applyAlignment="1">
      <alignment horizontal="center" vertical="center" wrapText="1"/>
    </xf>
    <xf numFmtId="0" fontId="0" fillId="0" borderId="14" xfId="0" applyBorder="1"/>
    <xf numFmtId="0" fontId="0" fillId="0" borderId="14" xfId="0" applyBorder="1" applyAlignment="1">
      <alignment wrapText="1"/>
    </xf>
    <xf numFmtId="2" fontId="0" fillId="0" borderId="14" xfId="0" applyNumberFormat="1" applyBorder="1"/>
    <xf numFmtId="2" fontId="15" fillId="0" borderId="14" xfId="0" applyNumberFormat="1" applyFont="1" applyBorder="1"/>
    <xf numFmtId="0" fontId="15" fillId="0" borderId="0" xfId="0" applyFont="1" applyAlignment="1">
      <alignment horizontal="right"/>
    </xf>
    <xf numFmtId="0" fontId="15" fillId="0" borderId="0" xfId="0" applyFont="1" applyAlignment="1">
      <alignment horizontal="center"/>
    </xf>
    <xf numFmtId="0" fontId="15" fillId="0" borderId="0" xfId="0" applyFont="1" applyBorder="1" applyAlignment="1">
      <alignment horizontal="right"/>
    </xf>
    <xf numFmtId="0" fontId="0" fillId="0" borderId="0" xfId="0" applyAlignment="1">
      <alignment horizontal="center" wrapText="1"/>
    </xf>
    <xf numFmtId="0" fontId="16" fillId="0" borderId="0" xfId="0" applyFont="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3" fillId="0" borderId="0" xfId="0" applyFont="1" applyAlignment="1">
      <alignment horizontal="center" vertical="top"/>
    </xf>
    <xf numFmtId="0" fontId="11" fillId="0" borderId="0" xfId="0" applyFont="1" applyAlignment="1">
      <alignment horizontal="left" vertical="top" wrapText="1"/>
    </xf>
    <xf numFmtId="49" fontId="7" fillId="0" borderId="0" xfId="0" applyNumberFormat="1" applyFont="1" applyAlignment="1">
      <alignment horizontal="left" vertical="top"/>
    </xf>
    <xf numFmtId="0" fontId="12" fillId="0" borderId="0" xfId="0" applyFont="1" applyAlignment="1">
      <alignment horizontal="left"/>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4" fontId="6" fillId="0" borderId="17" xfId="0" applyNumberFormat="1" applyFont="1" applyBorder="1" applyAlignment="1">
      <alignment horizontal="right" vertical="center"/>
    </xf>
    <xf numFmtId="4" fontId="6" fillId="0" borderId="18" xfId="0" applyNumberFormat="1" applyFont="1" applyBorder="1" applyAlignment="1">
      <alignment horizontal="right" vertical="center"/>
    </xf>
    <xf numFmtId="4" fontId="6" fillId="0" borderId="19" xfId="0" applyNumberFormat="1" applyFont="1" applyBorder="1" applyAlignment="1">
      <alignment horizontal="right" vertical="center"/>
    </xf>
    <xf numFmtId="0" fontId="7" fillId="0" borderId="0" xfId="1" applyFont="1" applyAlignment="1">
      <alignment horizontal="left"/>
    </xf>
    <xf numFmtId="0" fontId="7" fillId="0" borderId="1" xfId="2" applyFont="1" applyBorder="1" applyAlignment="1">
      <alignment horizontal="center" wrapText="1"/>
    </xf>
    <xf numFmtId="0" fontId="9" fillId="0" borderId="2" xfId="2" applyFont="1" applyBorder="1" applyAlignment="1">
      <alignment horizontal="center" vertical="center"/>
    </xf>
    <xf numFmtId="0" fontId="7" fillId="0" borderId="0" xfId="4" applyFont="1" applyAlignment="1">
      <alignment horizontal="left" vertical="center"/>
    </xf>
    <xf numFmtId="49" fontId="4" fillId="2" borderId="4" xfId="0" applyNumberFormat="1" applyFont="1" applyFill="1" applyBorder="1" applyAlignment="1">
      <alignment horizontal="center" vertical="center" textRotation="90"/>
    </xf>
    <xf numFmtId="49" fontId="4" fillId="2" borderId="8" xfId="0" applyNumberFormat="1"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9" xfId="0" applyFont="1" applyFill="1" applyBorder="1" applyAlignment="1">
      <alignment horizontal="center" vertical="center" textRotation="90"/>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textRotation="90" wrapText="1"/>
    </xf>
    <xf numFmtId="0" fontId="4" fillId="2" borderId="9" xfId="0" applyFont="1" applyFill="1" applyBorder="1" applyAlignment="1">
      <alignment horizontal="center" vertical="center" textRotation="90" wrapText="1"/>
    </xf>
    <xf numFmtId="2" fontId="4" fillId="2" borderId="5" xfId="0" applyNumberFormat="1" applyFont="1" applyFill="1" applyBorder="1" applyAlignment="1">
      <alignment horizontal="center" vertical="center" textRotation="90"/>
    </xf>
    <xf numFmtId="2" fontId="4" fillId="2" borderId="9" xfId="0" applyNumberFormat="1" applyFont="1" applyFill="1" applyBorder="1" applyAlignment="1">
      <alignment horizontal="center" vertical="center" textRotation="90"/>
    </xf>
    <xf numFmtId="0" fontId="4" fillId="2" borderId="6" xfId="0" applyFont="1" applyFill="1" applyBorder="1" applyAlignment="1">
      <alignment horizontal="center" vertical="center"/>
    </xf>
    <xf numFmtId="0" fontId="2" fillId="0" borderId="2" xfId="0" applyFont="1" applyBorder="1" applyAlignment="1">
      <alignment horizontal="left" indent="2"/>
    </xf>
  </cellXfs>
  <cellStyles count="5">
    <cellStyle name="Normal_Rezekne_teplouzel" xfId="1" xr:uid="{97911B08-C1ED-4F15-977A-98ECC02AB1E0}"/>
    <cellStyle name="Normal_Tames_sask_ar_Not_1014" xfId="2" xr:uid="{C19367AD-620C-4AC0-98AC-88FB2B40FEB0}"/>
    <cellStyle name="Parasts" xfId="0" builtinId="0"/>
    <cellStyle name="Обычный_2009-04-27_PED IESN" xfId="3" xr:uid="{62472D67-AD1A-4583-92DE-9E727603CEBD}"/>
    <cellStyle name="Обычный_Anna" xfId="4" xr:uid="{D9A405D0-7509-4AB8-A02E-F8385F2E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C832-F651-4705-A2A7-DDA34B9EEDCE}">
  <sheetPr>
    <tabColor theme="4" tint="0.79998168889431442"/>
  </sheetPr>
  <dimension ref="A1:C16"/>
  <sheetViews>
    <sheetView showGridLines="0" tabSelected="1" topLeftCell="A4" workbookViewId="0">
      <selection activeCell="C7" sqref="C7"/>
    </sheetView>
  </sheetViews>
  <sheetFormatPr defaultRowHeight="15" x14ac:dyDescent="0.25"/>
  <cols>
    <col min="2" max="2" width="72.7109375" customWidth="1"/>
    <col min="3" max="3" width="29.140625" customWidth="1"/>
  </cols>
  <sheetData>
    <row r="1" spans="1:3" x14ac:dyDescent="0.25">
      <c r="C1" s="76" t="s">
        <v>106</v>
      </c>
    </row>
    <row r="2" spans="1:3" x14ac:dyDescent="0.25">
      <c r="A2" s="77" t="s">
        <v>91</v>
      </c>
      <c r="B2" s="77"/>
      <c r="C2" s="77"/>
    </row>
    <row r="3" spans="1:3" ht="15" customHeight="1" x14ac:dyDescent="0.25">
      <c r="A3" s="79" t="s">
        <v>103</v>
      </c>
      <c r="B3" s="79"/>
      <c r="C3" s="79"/>
    </row>
    <row r="4" spans="1:3" ht="48.75" customHeight="1" x14ac:dyDescent="0.25">
      <c r="A4" s="79"/>
      <c r="B4" s="79"/>
      <c r="C4" s="79"/>
    </row>
    <row r="5" spans="1:3" ht="69.75" customHeight="1" x14ac:dyDescent="0.25">
      <c r="A5" s="80" t="s">
        <v>102</v>
      </c>
      <c r="B5" s="80"/>
      <c r="C5" s="80"/>
    </row>
    <row r="7" spans="1:3" ht="81.75" customHeight="1" x14ac:dyDescent="0.25">
      <c r="A7" s="71" t="s">
        <v>7</v>
      </c>
      <c r="B7" s="71" t="s">
        <v>92</v>
      </c>
      <c r="C7" s="71" t="s">
        <v>107</v>
      </c>
    </row>
    <row r="8" spans="1:3" ht="35.25" customHeight="1" x14ac:dyDescent="0.25">
      <c r="A8" s="72" t="s">
        <v>24</v>
      </c>
      <c r="B8" s="73" t="s">
        <v>101</v>
      </c>
      <c r="C8" s="74">
        <f>KSS_Drenaza_Kreisais_krasts!N9</f>
        <v>0</v>
      </c>
    </row>
    <row r="9" spans="1:3" ht="38.25" customHeight="1" x14ac:dyDescent="0.25">
      <c r="A9" s="72" t="s">
        <v>25</v>
      </c>
      <c r="B9" s="73" t="s">
        <v>99</v>
      </c>
      <c r="C9" s="74">
        <f>KSS_Drenaza_Labais_krasts!N8</f>
        <v>0</v>
      </c>
    </row>
    <row r="10" spans="1:3" ht="43.5" customHeight="1" x14ac:dyDescent="0.25">
      <c r="A10" s="78" t="s">
        <v>104</v>
      </c>
      <c r="B10" s="78"/>
      <c r="C10" s="75">
        <f>C8+C9</f>
        <v>0</v>
      </c>
    </row>
    <row r="13" spans="1:3" x14ac:dyDescent="0.25">
      <c r="A13" s="67" t="s">
        <v>93</v>
      </c>
    </row>
    <row r="14" spans="1:3" x14ac:dyDescent="0.25">
      <c r="A14" s="68" t="s">
        <v>94</v>
      </c>
    </row>
    <row r="15" spans="1:3" x14ac:dyDescent="0.25">
      <c r="A15" s="68" t="s">
        <v>95</v>
      </c>
    </row>
    <row r="16" spans="1:3" x14ac:dyDescent="0.25">
      <c r="A16" s="68" t="s">
        <v>96</v>
      </c>
    </row>
  </sheetData>
  <protectedRanges>
    <protectedRange algorithmName="SHA-512" hashValue="Sy5w1ciWtXAR/5YJT7oZg9KlLmwY9aur7u3fO7M6XrJ8FjgxdjpgvmAVbNkzUVEVLLTLITalNn/xa57hDE3Fhg==" saltValue="y5Ya5/x4C0GpHCc3IKmlOQ==" spinCount="100000" sqref="A13:A16" name="Diapazons1_1"/>
  </protectedRanges>
  <mergeCells count="4">
    <mergeCell ref="A2:C2"/>
    <mergeCell ref="A10:B10"/>
    <mergeCell ref="A3: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EC20-9F2F-4A20-A9EE-C755EB6D6F82}">
  <sheetPr>
    <tabColor theme="4" tint="0.79998168889431442"/>
    <pageSetUpPr fitToPage="1"/>
  </sheetPr>
  <dimension ref="A2:S46"/>
  <sheetViews>
    <sheetView zoomScale="85" zoomScaleNormal="85" zoomScaleSheetLayoutView="75" workbookViewId="0">
      <selection activeCell="N9" sqref="N9"/>
    </sheetView>
  </sheetViews>
  <sheetFormatPr defaultColWidth="8.85546875" defaultRowHeight="15" x14ac:dyDescent="0.25"/>
  <cols>
    <col min="1" max="1" width="6.7109375" style="1" customWidth="1"/>
    <col min="2" max="2" width="11.140625" style="1" bestFit="1" customWidth="1"/>
    <col min="3" max="3" width="36.5703125" style="1" customWidth="1"/>
    <col min="4" max="13" width="8.7109375" style="1" customWidth="1"/>
    <col min="14" max="16" width="9.5703125" style="1" bestFit="1" customWidth="1"/>
    <col min="17" max="16384" width="8.85546875" style="1"/>
  </cols>
  <sheetData>
    <row r="2" spans="1:16" ht="15.75" x14ac:dyDescent="0.25">
      <c r="A2" s="84" t="s">
        <v>0</v>
      </c>
      <c r="B2" s="84"/>
      <c r="C2" s="84"/>
      <c r="D2" s="84"/>
      <c r="E2" s="84"/>
      <c r="F2" s="84"/>
      <c r="G2" s="84"/>
      <c r="H2" s="84"/>
      <c r="I2" s="84"/>
      <c r="J2" s="84"/>
      <c r="K2" s="84"/>
      <c r="L2" s="84"/>
      <c r="M2" s="84"/>
      <c r="N2" s="84"/>
      <c r="O2" s="84"/>
      <c r="P2" s="84"/>
    </row>
    <row r="3" spans="1:16" x14ac:dyDescent="0.25">
      <c r="C3" s="85" t="s">
        <v>100</v>
      </c>
      <c r="D3" s="85"/>
      <c r="E3" s="85"/>
      <c r="F3" s="85"/>
      <c r="G3" s="85"/>
      <c r="H3" s="85"/>
      <c r="I3" s="85"/>
      <c r="J3" s="85"/>
      <c r="K3" s="85"/>
      <c r="L3" s="85"/>
      <c r="M3" s="85"/>
      <c r="N3" s="85"/>
    </row>
    <row r="4" spans="1:16" x14ac:dyDescent="0.25">
      <c r="A4" s="86" t="s">
        <v>1</v>
      </c>
      <c r="B4" s="86"/>
      <c r="C4" s="86"/>
      <c r="D4" s="86"/>
      <c r="E4" s="86"/>
      <c r="F4" s="86"/>
      <c r="G4" s="86"/>
      <c r="H4" s="86"/>
      <c r="I4" s="86"/>
      <c r="J4" s="86"/>
      <c r="K4" s="86"/>
      <c r="L4" s="86"/>
      <c r="M4" s="86"/>
      <c r="N4" s="86"/>
      <c r="O4" s="86"/>
      <c r="P4" s="86"/>
    </row>
    <row r="5" spans="1:16" x14ac:dyDescent="0.25">
      <c r="A5" s="81" t="s">
        <v>2</v>
      </c>
      <c r="B5" s="81"/>
      <c r="C5" s="81"/>
      <c r="D5" s="69" t="s">
        <v>97</v>
      </c>
      <c r="E5" s="61"/>
      <c r="F5" s="61"/>
      <c r="G5" s="61"/>
      <c r="H5" s="61"/>
      <c r="I5" s="61"/>
      <c r="J5" s="61"/>
      <c r="K5" s="61"/>
      <c r="L5" s="61"/>
      <c r="M5" s="61"/>
      <c r="N5" s="61"/>
      <c r="O5" s="61"/>
      <c r="P5" s="61"/>
    </row>
    <row r="6" spans="1:16" x14ac:dyDescent="0.25">
      <c r="A6" s="81" t="s">
        <v>3</v>
      </c>
      <c r="B6" s="81"/>
      <c r="C6" s="81"/>
      <c r="D6" s="70" t="s">
        <v>73</v>
      </c>
      <c r="E6" s="3"/>
      <c r="F6" s="3"/>
      <c r="G6" s="3"/>
      <c r="H6" s="3"/>
      <c r="I6" s="3"/>
      <c r="J6" s="3"/>
      <c r="K6" s="3"/>
      <c r="L6" s="3"/>
      <c r="M6" s="3"/>
      <c r="N6" s="3"/>
      <c r="O6" s="3"/>
      <c r="P6" s="3"/>
    </row>
    <row r="7" spans="1:16" x14ac:dyDescent="0.25">
      <c r="A7" s="81" t="s">
        <v>4</v>
      </c>
      <c r="B7" s="81"/>
      <c r="C7" s="81"/>
      <c r="D7" s="70" t="s">
        <v>90</v>
      </c>
      <c r="E7" s="3"/>
      <c r="F7" s="3"/>
      <c r="G7" s="3"/>
      <c r="H7" s="3"/>
      <c r="I7" s="3"/>
      <c r="J7" s="3"/>
      <c r="K7" s="3"/>
      <c r="L7" s="3"/>
      <c r="M7" s="3"/>
      <c r="N7" s="3"/>
      <c r="O7" s="3"/>
      <c r="P7" s="3"/>
    </row>
    <row r="8" spans="1:16" x14ac:dyDescent="0.25">
      <c r="A8" s="81"/>
      <c r="B8" s="81"/>
      <c r="C8" s="81"/>
      <c r="D8" s="64"/>
      <c r="E8" s="64"/>
      <c r="F8" s="64"/>
      <c r="G8" s="64"/>
      <c r="H8" s="64"/>
      <c r="I8" s="64"/>
      <c r="J8" s="64"/>
      <c r="K8" s="64"/>
      <c r="L8" s="64"/>
      <c r="M8" s="64"/>
      <c r="N8" s="64"/>
      <c r="O8" s="64"/>
      <c r="P8" s="64"/>
    </row>
    <row r="9" spans="1:16" x14ac:dyDescent="0.25">
      <c r="A9" s="82"/>
      <c r="B9" s="82"/>
      <c r="C9" s="82"/>
      <c r="D9" s="82"/>
      <c r="E9" s="82"/>
      <c r="F9" s="82"/>
      <c r="G9" s="82"/>
      <c r="H9" s="82"/>
      <c r="I9" s="82"/>
      <c r="K9" s="65"/>
      <c r="L9" s="82" t="s">
        <v>5</v>
      </c>
      <c r="M9" s="82"/>
      <c r="N9" s="66">
        <f>P34</f>
        <v>0</v>
      </c>
      <c r="O9" s="1" t="s">
        <v>6</v>
      </c>
      <c r="P9" s="65"/>
    </row>
    <row r="10" spans="1:16" x14ac:dyDescent="0.25">
      <c r="A10" s="2"/>
      <c r="B10" s="2"/>
      <c r="C10" s="2"/>
      <c r="L10" s="83" t="s">
        <v>77</v>
      </c>
      <c r="M10" s="83"/>
      <c r="N10" s="63"/>
      <c r="O10" s="62"/>
      <c r="P10" s="62"/>
    </row>
    <row r="11" spans="1:16" ht="15.75" thickBot="1" x14ac:dyDescent="0.3"/>
    <row r="12" spans="1:16" ht="13.9" customHeight="1" x14ac:dyDescent="0.25">
      <c r="A12" s="99" t="s">
        <v>7</v>
      </c>
      <c r="B12" s="101" t="s">
        <v>8</v>
      </c>
      <c r="C12" s="103" t="s">
        <v>105</v>
      </c>
      <c r="D12" s="105" t="s">
        <v>9</v>
      </c>
      <c r="E12" s="107" t="s">
        <v>10</v>
      </c>
      <c r="F12" s="90" t="s">
        <v>11</v>
      </c>
      <c r="G12" s="90"/>
      <c r="H12" s="90"/>
      <c r="I12" s="90"/>
      <c r="J12" s="90"/>
      <c r="K12" s="109"/>
      <c r="L12" s="90" t="s">
        <v>12</v>
      </c>
      <c r="M12" s="90"/>
      <c r="N12" s="90"/>
      <c r="O12" s="90"/>
      <c r="P12" s="91"/>
    </row>
    <row r="13" spans="1:16" ht="88.15" customHeight="1" thickBot="1" x14ac:dyDescent="0.3">
      <c r="A13" s="100"/>
      <c r="B13" s="102"/>
      <c r="C13" s="104"/>
      <c r="D13" s="106"/>
      <c r="E13" s="108"/>
      <c r="F13" s="5" t="s">
        <v>13</v>
      </c>
      <c r="G13" s="5" t="s">
        <v>14</v>
      </c>
      <c r="H13" s="6" t="s">
        <v>15</v>
      </c>
      <c r="I13" s="6" t="s">
        <v>16</v>
      </c>
      <c r="J13" s="6" t="s">
        <v>17</v>
      </c>
      <c r="K13" s="7" t="s">
        <v>18</v>
      </c>
      <c r="L13" s="6" t="s">
        <v>19</v>
      </c>
      <c r="M13" s="6" t="s">
        <v>20</v>
      </c>
      <c r="N13" s="6" t="s">
        <v>21</v>
      </c>
      <c r="O13" s="6" t="s">
        <v>22</v>
      </c>
      <c r="P13" s="8" t="s">
        <v>23</v>
      </c>
    </row>
    <row r="14" spans="1:16" ht="13.9" customHeight="1" x14ac:dyDescent="0.25">
      <c r="A14" s="9" t="s">
        <v>24</v>
      </c>
      <c r="B14" s="10" t="s">
        <v>25</v>
      </c>
      <c r="C14" s="9" t="s">
        <v>26</v>
      </c>
      <c r="D14" s="10" t="s">
        <v>27</v>
      </c>
      <c r="E14" s="9" t="s">
        <v>28</v>
      </c>
      <c r="F14" s="10" t="s">
        <v>29</v>
      </c>
      <c r="G14" s="9" t="s">
        <v>30</v>
      </c>
      <c r="H14" s="10" t="s">
        <v>31</v>
      </c>
      <c r="I14" s="9" t="s">
        <v>32</v>
      </c>
      <c r="J14" s="10" t="s">
        <v>33</v>
      </c>
      <c r="K14" s="9" t="s">
        <v>34</v>
      </c>
      <c r="L14" s="10" t="s">
        <v>35</v>
      </c>
      <c r="M14" s="9" t="s">
        <v>36</v>
      </c>
      <c r="N14" s="10" t="s">
        <v>37</v>
      </c>
      <c r="O14" s="9" t="s">
        <v>38</v>
      </c>
      <c r="P14" s="10" t="s">
        <v>39</v>
      </c>
    </row>
    <row r="15" spans="1:16" ht="28.5" x14ac:dyDescent="0.25">
      <c r="A15" s="11" t="s">
        <v>24</v>
      </c>
      <c r="B15" s="12"/>
      <c r="C15" s="12" t="s">
        <v>40</v>
      </c>
      <c r="D15" s="13"/>
      <c r="E15" s="13"/>
      <c r="F15" s="14"/>
      <c r="G15" s="14"/>
      <c r="H15" s="14"/>
      <c r="I15" s="14"/>
      <c r="J15" s="14"/>
      <c r="K15" s="14"/>
      <c r="L15" s="14"/>
      <c r="M15" s="14"/>
      <c r="N15" s="14"/>
      <c r="O15" s="14"/>
      <c r="P15" s="14"/>
    </row>
    <row r="16" spans="1:16" ht="30" x14ac:dyDescent="0.25">
      <c r="A16" s="15" t="s">
        <v>41</v>
      </c>
      <c r="B16" s="16"/>
      <c r="C16" s="17" t="s">
        <v>71</v>
      </c>
      <c r="D16" s="18" t="s">
        <v>42</v>
      </c>
      <c r="E16" s="18">
        <v>1</v>
      </c>
      <c r="F16" s="19"/>
      <c r="G16" s="19"/>
      <c r="H16" s="20"/>
      <c r="I16" s="20"/>
      <c r="J16" s="20"/>
      <c r="K16" s="20"/>
      <c r="L16" s="20"/>
      <c r="M16" s="20"/>
      <c r="N16" s="20"/>
      <c r="O16" s="20"/>
      <c r="P16" s="20"/>
    </row>
    <row r="17" spans="1:16" ht="30" x14ac:dyDescent="0.25">
      <c r="A17" s="15" t="s">
        <v>83</v>
      </c>
      <c r="B17" s="21"/>
      <c r="C17" s="21" t="s">
        <v>78</v>
      </c>
      <c r="D17" s="22" t="s">
        <v>42</v>
      </c>
      <c r="E17" s="22">
        <v>1</v>
      </c>
      <c r="F17" s="23"/>
      <c r="G17" s="23"/>
      <c r="H17" s="24"/>
      <c r="I17" s="24"/>
      <c r="J17" s="24"/>
      <c r="K17" s="24"/>
      <c r="L17" s="24"/>
      <c r="M17" s="24"/>
      <c r="N17" s="24"/>
      <c r="O17" s="24"/>
      <c r="P17" s="24"/>
    </row>
    <row r="18" spans="1:16" ht="45" x14ac:dyDescent="0.25">
      <c r="A18" s="15" t="s">
        <v>43</v>
      </c>
      <c r="B18" s="21"/>
      <c r="C18" s="21" t="s">
        <v>72</v>
      </c>
      <c r="D18" s="22" t="s">
        <v>42</v>
      </c>
      <c r="E18" s="22">
        <v>1</v>
      </c>
      <c r="F18" s="23"/>
      <c r="G18" s="23"/>
      <c r="H18" s="24"/>
      <c r="I18" s="24"/>
      <c r="J18" s="24"/>
      <c r="K18" s="24"/>
      <c r="L18" s="24"/>
      <c r="M18" s="24"/>
      <c r="N18" s="24"/>
      <c r="O18" s="24"/>
      <c r="P18" s="24"/>
    </row>
    <row r="19" spans="1:16" ht="60" x14ac:dyDescent="0.25">
      <c r="A19" s="15" t="s">
        <v>84</v>
      </c>
      <c r="B19" s="21"/>
      <c r="C19" s="21" t="s">
        <v>46</v>
      </c>
      <c r="D19" s="22" t="s">
        <v>44</v>
      </c>
      <c r="E19" s="22">
        <v>1</v>
      </c>
      <c r="F19" s="23"/>
      <c r="G19" s="23"/>
      <c r="H19" s="24"/>
      <c r="I19" s="24"/>
      <c r="J19" s="24"/>
      <c r="K19" s="24"/>
      <c r="L19" s="24"/>
      <c r="M19" s="24"/>
      <c r="N19" s="24"/>
      <c r="O19" s="24"/>
      <c r="P19" s="24"/>
    </row>
    <row r="20" spans="1:16" ht="45" x14ac:dyDescent="0.25">
      <c r="A20" s="15" t="s">
        <v>85</v>
      </c>
      <c r="B20" s="21"/>
      <c r="C20" s="21" t="s">
        <v>79</v>
      </c>
      <c r="D20" s="22" t="s">
        <v>44</v>
      </c>
      <c r="E20" s="22">
        <v>1</v>
      </c>
      <c r="F20" s="23"/>
      <c r="G20" s="23"/>
      <c r="H20" s="24"/>
      <c r="I20" s="24"/>
      <c r="J20" s="24"/>
      <c r="K20" s="24"/>
      <c r="L20" s="24"/>
      <c r="M20" s="24"/>
      <c r="N20" s="24"/>
      <c r="O20" s="24"/>
      <c r="P20" s="24"/>
    </row>
    <row r="21" spans="1:16" ht="60" x14ac:dyDescent="0.25">
      <c r="A21" s="15" t="s">
        <v>45</v>
      </c>
      <c r="B21" s="21"/>
      <c r="C21" s="21" t="s">
        <v>80</v>
      </c>
      <c r="D21" s="22" t="s">
        <v>42</v>
      </c>
      <c r="E21" s="22">
        <v>1</v>
      </c>
      <c r="F21" s="23"/>
      <c r="G21" s="23"/>
      <c r="H21" s="24"/>
      <c r="I21" s="24"/>
      <c r="J21" s="24"/>
      <c r="K21" s="24"/>
      <c r="L21" s="24"/>
      <c r="M21" s="24"/>
      <c r="N21" s="24"/>
      <c r="O21" s="24"/>
      <c r="P21" s="24"/>
    </row>
    <row r="22" spans="1:16" ht="45" x14ac:dyDescent="0.25">
      <c r="A22" s="15" t="s">
        <v>86</v>
      </c>
      <c r="B22" s="21"/>
      <c r="C22" s="21" t="s">
        <v>47</v>
      </c>
      <c r="D22" s="22" t="s">
        <v>42</v>
      </c>
      <c r="E22" s="22">
        <v>1</v>
      </c>
      <c r="F22" s="23"/>
      <c r="G22" s="23"/>
      <c r="H22" s="24"/>
      <c r="I22" s="24"/>
      <c r="J22" s="24"/>
      <c r="K22" s="24"/>
      <c r="L22" s="24"/>
      <c r="M22" s="24"/>
      <c r="N22" s="24"/>
      <c r="O22" s="24"/>
      <c r="P22" s="24"/>
    </row>
    <row r="23" spans="1:16" ht="30" x14ac:dyDescent="0.25">
      <c r="A23" s="15" t="s">
        <v>87</v>
      </c>
      <c r="B23" s="21"/>
      <c r="C23" s="21" t="s">
        <v>48</v>
      </c>
      <c r="D23" s="22" t="s">
        <v>42</v>
      </c>
      <c r="E23" s="22">
        <v>1</v>
      </c>
      <c r="F23" s="23"/>
      <c r="G23" s="23"/>
      <c r="H23" s="24"/>
      <c r="I23" s="24"/>
      <c r="J23" s="24"/>
      <c r="K23" s="24"/>
      <c r="L23" s="24"/>
      <c r="M23" s="24"/>
      <c r="N23" s="24"/>
      <c r="O23" s="24"/>
      <c r="P23" s="24"/>
    </row>
    <row r="24" spans="1:16" ht="42.75" x14ac:dyDescent="0.25">
      <c r="A24" s="11" t="s">
        <v>25</v>
      </c>
      <c r="B24" s="12"/>
      <c r="C24" s="12" t="s">
        <v>49</v>
      </c>
      <c r="D24" s="13"/>
      <c r="E24" s="13"/>
      <c r="F24" s="25"/>
      <c r="G24" s="25"/>
      <c r="H24" s="26"/>
      <c r="I24" s="26"/>
      <c r="J24" s="26"/>
      <c r="K24" s="26"/>
      <c r="L24" s="26"/>
      <c r="M24" s="26"/>
      <c r="N24" s="26"/>
      <c r="O24" s="26"/>
      <c r="P24" s="26"/>
    </row>
    <row r="25" spans="1:16" s="27" customFormat="1" x14ac:dyDescent="0.2">
      <c r="A25" s="15" t="s">
        <v>50</v>
      </c>
      <c r="B25" s="21"/>
      <c r="C25" s="21" t="s">
        <v>51</v>
      </c>
      <c r="D25" s="22" t="s">
        <v>42</v>
      </c>
      <c r="E25" s="22">
        <v>1</v>
      </c>
      <c r="F25" s="23"/>
      <c r="G25" s="23"/>
      <c r="H25" s="24"/>
      <c r="I25" s="24"/>
      <c r="J25" s="24"/>
      <c r="K25" s="24"/>
      <c r="L25" s="24"/>
      <c r="M25" s="24"/>
      <c r="N25" s="24"/>
      <c r="O25" s="24"/>
      <c r="P25" s="24"/>
    </row>
    <row r="26" spans="1:16" ht="45" x14ac:dyDescent="0.25">
      <c r="A26" s="15" t="s">
        <v>88</v>
      </c>
      <c r="B26" s="21"/>
      <c r="C26" s="21" t="s">
        <v>52</v>
      </c>
      <c r="D26" s="22" t="s">
        <v>42</v>
      </c>
      <c r="E26" s="22">
        <v>1</v>
      </c>
      <c r="F26" s="23"/>
      <c r="G26" s="23"/>
      <c r="H26" s="24"/>
      <c r="I26" s="24"/>
      <c r="J26" s="24"/>
      <c r="K26" s="24"/>
      <c r="L26" s="24"/>
      <c r="M26" s="24"/>
      <c r="N26" s="24"/>
      <c r="O26" s="24"/>
      <c r="P26" s="24"/>
    </row>
    <row r="27" spans="1:16" x14ac:dyDescent="0.25">
      <c r="A27" s="11" t="s">
        <v>26</v>
      </c>
      <c r="B27" s="12"/>
      <c r="C27" s="12" t="s">
        <v>53</v>
      </c>
      <c r="D27" s="13"/>
      <c r="E27" s="13"/>
      <c r="F27" s="25"/>
      <c r="G27" s="25"/>
      <c r="H27" s="26"/>
      <c r="I27" s="26"/>
      <c r="J27" s="26"/>
      <c r="K27" s="26"/>
      <c r="L27" s="26"/>
      <c r="M27" s="26"/>
      <c r="N27" s="26"/>
      <c r="O27" s="26"/>
      <c r="P27" s="26"/>
    </row>
    <row r="28" spans="1:16" ht="30" x14ac:dyDescent="0.25">
      <c r="A28" s="15" t="s">
        <v>54</v>
      </c>
      <c r="B28" s="21"/>
      <c r="C28" s="21" t="s">
        <v>81</v>
      </c>
      <c r="D28" s="22" t="s">
        <v>42</v>
      </c>
      <c r="E28" s="22">
        <v>1</v>
      </c>
      <c r="F28" s="23"/>
      <c r="G28" s="23"/>
      <c r="H28" s="24"/>
      <c r="I28" s="24"/>
      <c r="J28" s="24"/>
      <c r="K28" s="24"/>
      <c r="L28" s="24"/>
      <c r="M28" s="24"/>
      <c r="N28" s="24"/>
      <c r="O28" s="24"/>
      <c r="P28" s="24"/>
    </row>
    <row r="29" spans="1:16" ht="60" x14ac:dyDescent="0.25">
      <c r="A29" s="15" t="s">
        <v>89</v>
      </c>
      <c r="B29" s="21"/>
      <c r="C29" s="21" t="s">
        <v>55</v>
      </c>
      <c r="D29" s="22" t="s">
        <v>42</v>
      </c>
      <c r="E29" s="22">
        <v>1</v>
      </c>
      <c r="F29" s="23"/>
      <c r="G29" s="23"/>
      <c r="H29" s="24"/>
      <c r="I29" s="24"/>
      <c r="J29" s="24"/>
      <c r="K29" s="24"/>
      <c r="L29" s="24"/>
      <c r="M29" s="24"/>
      <c r="N29" s="24"/>
      <c r="O29" s="24"/>
      <c r="P29" s="24"/>
    </row>
    <row r="30" spans="1:16" ht="28.5" x14ac:dyDescent="0.25">
      <c r="A30" s="11" t="s">
        <v>27</v>
      </c>
      <c r="B30" s="12"/>
      <c r="C30" s="12" t="s">
        <v>56</v>
      </c>
      <c r="D30" s="13"/>
      <c r="E30" s="13"/>
      <c r="F30" s="25"/>
      <c r="G30" s="25"/>
      <c r="H30" s="26"/>
      <c r="I30" s="26"/>
      <c r="J30" s="26"/>
      <c r="K30" s="26"/>
      <c r="L30" s="26"/>
      <c r="M30" s="26"/>
      <c r="N30" s="26"/>
      <c r="O30" s="26"/>
      <c r="P30" s="26"/>
    </row>
    <row r="31" spans="1:16" x14ac:dyDescent="0.25">
      <c r="A31" s="15" t="s">
        <v>57</v>
      </c>
      <c r="B31" s="21"/>
      <c r="C31" s="21" t="s">
        <v>58</v>
      </c>
      <c r="D31" s="22" t="s">
        <v>42</v>
      </c>
      <c r="E31" s="22">
        <v>1</v>
      </c>
      <c r="F31" s="23"/>
      <c r="G31" s="23"/>
      <c r="H31" s="24"/>
      <c r="I31" s="24"/>
      <c r="J31" s="24"/>
      <c r="K31" s="24"/>
      <c r="L31" s="24"/>
      <c r="M31" s="24"/>
      <c r="N31" s="24"/>
      <c r="O31" s="24"/>
      <c r="P31" s="24"/>
    </row>
    <row r="32" spans="1:16" x14ac:dyDescent="0.25">
      <c r="A32" s="15" t="s">
        <v>59</v>
      </c>
      <c r="B32" s="21"/>
      <c r="C32" s="21" t="s">
        <v>60</v>
      </c>
      <c r="D32" s="22" t="s">
        <v>42</v>
      </c>
      <c r="E32" s="22">
        <v>1</v>
      </c>
      <c r="F32" s="23"/>
      <c r="G32" s="23"/>
      <c r="H32" s="24"/>
      <c r="I32" s="24"/>
      <c r="J32" s="24"/>
      <c r="K32" s="24"/>
      <c r="L32" s="24"/>
      <c r="M32" s="24"/>
      <c r="N32" s="24"/>
      <c r="O32" s="24"/>
      <c r="P32" s="24"/>
    </row>
    <row r="33" spans="1:19" ht="15.75" thickBot="1" x14ac:dyDescent="0.3">
      <c r="A33" s="28"/>
      <c r="B33" s="29"/>
      <c r="C33" s="29"/>
      <c r="D33" s="30"/>
      <c r="E33" s="30"/>
      <c r="F33" s="31"/>
      <c r="G33" s="31"/>
      <c r="H33" s="32"/>
      <c r="I33" s="32"/>
      <c r="J33" s="32"/>
      <c r="K33" s="32"/>
      <c r="L33" s="32"/>
      <c r="M33" s="59"/>
      <c r="N33" s="32"/>
      <c r="O33" s="32"/>
      <c r="P33" s="59"/>
    </row>
    <row r="34" spans="1:19" ht="14.45" customHeight="1" thickBot="1" x14ac:dyDescent="0.3">
      <c r="A34" s="33"/>
      <c r="B34" s="34"/>
      <c r="C34" s="92" t="s">
        <v>63</v>
      </c>
      <c r="D34" s="93"/>
      <c r="E34" s="93"/>
      <c r="F34" s="93"/>
      <c r="G34" s="93"/>
      <c r="H34" s="93"/>
      <c r="I34" s="93"/>
      <c r="J34" s="93"/>
      <c r="K34" s="94"/>
      <c r="L34" s="35">
        <f>SUM(L15:L33)</f>
        <v>0</v>
      </c>
      <c r="M34" s="35">
        <f>SUM(M15:M33)</f>
        <v>0</v>
      </c>
      <c r="N34" s="35">
        <f>SUM(N15:N33)</f>
        <v>0</v>
      </c>
      <c r="O34" s="35">
        <f>SUM(O15:O33)</f>
        <v>0</v>
      </c>
      <c r="P34" s="36">
        <f>M34+N34+O34</f>
        <v>0</v>
      </c>
      <c r="S34" s="60"/>
    </row>
    <row r="36" spans="1:19" x14ac:dyDescent="0.25">
      <c r="A36" s="37"/>
      <c r="B36" s="38"/>
      <c r="C36" s="39"/>
      <c r="D36" s="39"/>
      <c r="E36" s="39"/>
      <c r="F36" s="38"/>
      <c r="G36" s="40"/>
      <c r="H36" s="41"/>
      <c r="I36" s="41"/>
      <c r="J36" s="41"/>
      <c r="K36" s="42"/>
      <c r="L36" s="41"/>
      <c r="M36" s="41"/>
      <c r="N36" s="41"/>
      <c r="O36" s="41"/>
      <c r="P36" s="43"/>
    </row>
    <row r="37" spans="1:19" x14ac:dyDescent="0.25">
      <c r="A37" s="95" t="s">
        <v>64</v>
      </c>
      <c r="B37" s="95"/>
      <c r="C37" s="45"/>
      <c r="D37" s="39"/>
      <c r="E37" s="46" t="s">
        <v>65</v>
      </c>
      <c r="F37" s="96"/>
      <c r="G37" s="96"/>
      <c r="H37" s="96"/>
      <c r="I37" s="96"/>
      <c r="J37" s="96"/>
      <c r="K37" s="39"/>
      <c r="L37" s="39"/>
      <c r="M37" s="39"/>
      <c r="N37" s="41"/>
      <c r="O37" s="41"/>
      <c r="P37" s="43"/>
    </row>
    <row r="38" spans="1:19" x14ac:dyDescent="0.25">
      <c r="A38" s="47"/>
      <c r="B38" s="44"/>
      <c r="C38" s="48" t="s">
        <v>66</v>
      </c>
      <c r="D38" s="39"/>
      <c r="E38" s="49"/>
      <c r="F38" s="97" t="s">
        <v>66</v>
      </c>
      <c r="G38" s="97"/>
      <c r="H38" s="97"/>
      <c r="I38" s="97"/>
      <c r="J38" s="97"/>
      <c r="K38" s="39"/>
      <c r="L38" s="39"/>
      <c r="M38" s="39"/>
      <c r="N38" s="41"/>
      <c r="O38" s="41"/>
      <c r="P38" s="43"/>
    </row>
    <row r="39" spans="1:19" x14ac:dyDescent="0.25">
      <c r="A39" s="50"/>
      <c r="B39" s="51"/>
      <c r="C39" s="52"/>
      <c r="D39" s="53"/>
      <c r="E39" s="53"/>
      <c r="F39" s="54"/>
      <c r="G39" s="54"/>
      <c r="H39" s="54"/>
      <c r="I39" s="41"/>
      <c r="J39" s="41"/>
      <c r="K39" s="42"/>
      <c r="L39" s="41"/>
      <c r="M39" s="41"/>
      <c r="N39" s="41"/>
      <c r="O39" s="41"/>
      <c r="P39" s="43"/>
    </row>
    <row r="40" spans="1:19" x14ac:dyDescent="0.25">
      <c r="A40" s="98" t="s">
        <v>67</v>
      </c>
      <c r="B40" s="98"/>
      <c r="C40" s="55"/>
      <c r="D40" s="49"/>
      <c r="E40" s="49"/>
      <c r="F40" s="53"/>
      <c r="G40" s="54"/>
      <c r="H40" s="54"/>
      <c r="I40" s="41"/>
      <c r="J40" s="41"/>
      <c r="K40" s="42"/>
      <c r="L40" s="41"/>
      <c r="M40" s="41"/>
      <c r="N40" s="41"/>
      <c r="O40" s="41"/>
      <c r="P40" s="43"/>
    </row>
    <row r="41" spans="1:19" x14ac:dyDescent="0.25">
      <c r="A41" s="37"/>
      <c r="B41" s="38"/>
      <c r="C41" s="39"/>
      <c r="D41" s="39"/>
      <c r="E41" s="39"/>
      <c r="F41" s="56"/>
      <c r="G41" s="41"/>
      <c r="H41" s="41"/>
      <c r="I41" s="41"/>
      <c r="J41" s="41"/>
      <c r="K41" s="42"/>
      <c r="L41" s="41"/>
      <c r="M41" s="41"/>
      <c r="N41" s="41"/>
      <c r="O41" s="41"/>
      <c r="P41" s="43"/>
    </row>
    <row r="42" spans="1:19" x14ac:dyDescent="0.25">
      <c r="A42" s="37"/>
      <c r="B42" s="38"/>
      <c r="C42" s="57"/>
      <c r="D42" s="58"/>
      <c r="E42" s="56"/>
      <c r="F42" s="38"/>
      <c r="G42" s="40"/>
      <c r="H42" s="41"/>
      <c r="I42" s="41"/>
      <c r="J42" s="41"/>
      <c r="K42" s="42"/>
      <c r="L42" s="41"/>
      <c r="M42" s="41"/>
      <c r="N42" s="41"/>
      <c r="O42" s="41"/>
      <c r="P42" s="43"/>
    </row>
    <row r="43" spans="1:19" x14ac:dyDescent="0.25">
      <c r="A43" s="87"/>
      <c r="B43" s="87"/>
      <c r="C43" s="87"/>
      <c r="D43" s="87"/>
      <c r="E43" s="87"/>
      <c r="F43" s="87"/>
      <c r="G43" s="87"/>
      <c r="H43" s="87"/>
      <c r="I43" s="87"/>
      <c r="J43" s="87"/>
      <c r="K43" s="87"/>
      <c r="L43" s="87"/>
      <c r="M43" s="87"/>
      <c r="N43" s="87"/>
      <c r="O43" s="87"/>
      <c r="P43" s="87"/>
    </row>
    <row r="44" spans="1:19" x14ac:dyDescent="0.25">
      <c r="A44" s="88" t="s">
        <v>68</v>
      </c>
      <c r="B44" s="89"/>
      <c r="C44" s="89"/>
      <c r="D44" s="89"/>
      <c r="E44" s="89"/>
      <c r="F44" s="89"/>
      <c r="G44" s="89"/>
      <c r="H44" s="89"/>
      <c r="I44" s="89"/>
      <c r="J44" s="89"/>
      <c r="K44" s="89"/>
      <c r="L44" s="89"/>
      <c r="M44" s="89"/>
      <c r="N44" s="89"/>
      <c r="O44" s="89"/>
      <c r="P44" s="89"/>
    </row>
    <row r="45" spans="1:19" x14ac:dyDescent="0.25">
      <c r="A45" s="88" t="s">
        <v>69</v>
      </c>
      <c r="B45" s="89"/>
      <c r="C45" s="89"/>
      <c r="D45" s="89"/>
      <c r="E45" s="89"/>
      <c r="F45" s="89"/>
      <c r="G45" s="89"/>
      <c r="H45" s="89"/>
      <c r="I45" s="89"/>
      <c r="J45" s="89"/>
      <c r="K45" s="89"/>
      <c r="L45" s="89"/>
      <c r="M45" s="89"/>
      <c r="N45" s="89"/>
      <c r="O45" s="89"/>
      <c r="P45" s="89"/>
    </row>
    <row r="46" spans="1:19" x14ac:dyDescent="0.25">
      <c r="A46" s="88" t="s">
        <v>70</v>
      </c>
      <c r="B46" s="89"/>
      <c r="C46" s="89"/>
      <c r="D46" s="89"/>
      <c r="E46" s="89"/>
      <c r="F46" s="89"/>
      <c r="G46" s="89"/>
      <c r="H46" s="89"/>
      <c r="I46" s="89"/>
      <c r="J46" s="89"/>
      <c r="K46" s="89"/>
      <c r="L46" s="89"/>
      <c r="M46" s="89"/>
      <c r="N46" s="89"/>
      <c r="O46" s="89"/>
      <c r="P46" s="89"/>
    </row>
  </sheetData>
  <mergeCells count="26">
    <mergeCell ref="A43:P43"/>
    <mergeCell ref="A44:P44"/>
    <mergeCell ref="A45:P45"/>
    <mergeCell ref="A46:P46"/>
    <mergeCell ref="L12:P12"/>
    <mergeCell ref="C34:K34"/>
    <mergeCell ref="A37:B37"/>
    <mergeCell ref="F37:J37"/>
    <mergeCell ref="F38:J38"/>
    <mergeCell ref="A40:B40"/>
    <mergeCell ref="A12:A13"/>
    <mergeCell ref="B12:B13"/>
    <mergeCell ref="C12:C13"/>
    <mergeCell ref="D12:D13"/>
    <mergeCell ref="E12:E13"/>
    <mergeCell ref="F12:K12"/>
    <mergeCell ref="A2:P2"/>
    <mergeCell ref="C3:N3"/>
    <mergeCell ref="A4:P4"/>
    <mergeCell ref="A5:C5"/>
    <mergeCell ref="A6:C6"/>
    <mergeCell ref="A7:C7"/>
    <mergeCell ref="A8:C8"/>
    <mergeCell ref="A9:I9"/>
    <mergeCell ref="L9:M9"/>
    <mergeCell ref="L10:M10"/>
  </mergeCells>
  <pageMargins left="0.7" right="0.7" top="0.75" bottom="0.75" header="0.3" footer="0.3"/>
  <pageSetup paperSize="9" scale="59" fitToHeight="2" orientation="landscape" horizontalDpi="300" verticalDpi="300" r:id="rId1"/>
  <headerFooter scaleWithDoc="0">
    <oddFooter>&amp;C&amp;10&amp;A&amp;R&amp;10Lapa &amp;P no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B926E-6D29-476A-8C83-687AB4089B88}">
  <sheetPr>
    <tabColor theme="4" tint="0.79998168889431442"/>
    <pageSetUpPr fitToPage="1"/>
  </sheetPr>
  <dimension ref="A2:R45"/>
  <sheetViews>
    <sheetView zoomScale="85" zoomScaleNormal="85" zoomScaleSheetLayoutView="75" workbookViewId="0">
      <selection activeCell="P33" sqref="P33"/>
    </sheetView>
  </sheetViews>
  <sheetFormatPr defaultColWidth="8.85546875" defaultRowHeight="15" x14ac:dyDescent="0.25"/>
  <cols>
    <col min="1" max="1" width="6.7109375" style="1" customWidth="1"/>
    <col min="2" max="2" width="11.140625" style="1" bestFit="1" customWidth="1"/>
    <col min="3" max="3" width="36.5703125" style="1" customWidth="1"/>
    <col min="4" max="13" width="8.7109375" style="1" customWidth="1"/>
    <col min="14" max="16" width="9.5703125" style="1" bestFit="1" customWidth="1"/>
    <col min="17" max="16384" width="8.85546875" style="1"/>
  </cols>
  <sheetData>
    <row r="2" spans="1:16" ht="15.75" x14ac:dyDescent="0.25">
      <c r="A2" s="84" t="s">
        <v>82</v>
      </c>
      <c r="B2" s="84"/>
      <c r="C2" s="84"/>
      <c r="D2" s="84"/>
      <c r="E2" s="84"/>
      <c r="F2" s="84"/>
      <c r="G2" s="84"/>
      <c r="H2" s="84"/>
      <c r="I2" s="84"/>
      <c r="J2" s="84"/>
      <c r="K2" s="84"/>
      <c r="L2" s="84"/>
      <c r="M2" s="84"/>
      <c r="N2" s="84"/>
      <c r="O2" s="84"/>
      <c r="P2" s="84"/>
    </row>
    <row r="3" spans="1:16" x14ac:dyDescent="0.25">
      <c r="C3" s="85" t="s">
        <v>100</v>
      </c>
      <c r="D3" s="85"/>
      <c r="E3" s="85"/>
      <c r="F3" s="85"/>
      <c r="G3" s="85"/>
      <c r="H3" s="85"/>
      <c r="I3" s="85"/>
      <c r="J3" s="85"/>
      <c r="K3" s="85"/>
      <c r="L3" s="85"/>
      <c r="M3" s="85"/>
      <c r="N3" s="85"/>
    </row>
    <row r="4" spans="1:16" x14ac:dyDescent="0.25">
      <c r="A4" s="86" t="s">
        <v>1</v>
      </c>
      <c r="B4" s="86"/>
      <c r="C4" s="86"/>
      <c r="D4" s="86"/>
      <c r="E4" s="86"/>
      <c r="F4" s="86"/>
      <c r="G4" s="86"/>
      <c r="H4" s="86"/>
      <c r="I4" s="86"/>
      <c r="J4" s="86"/>
      <c r="K4" s="86"/>
      <c r="L4" s="86"/>
      <c r="M4" s="86"/>
      <c r="N4" s="86"/>
      <c r="O4" s="86"/>
      <c r="P4" s="86"/>
    </row>
    <row r="5" spans="1:16" x14ac:dyDescent="0.25">
      <c r="A5" s="81" t="s">
        <v>2</v>
      </c>
      <c r="B5" s="81"/>
      <c r="C5" s="81"/>
      <c r="D5" s="69" t="s">
        <v>98</v>
      </c>
      <c r="E5" s="61"/>
      <c r="F5" s="61"/>
      <c r="G5" s="61"/>
      <c r="H5" s="61"/>
      <c r="I5" s="61"/>
      <c r="J5" s="61"/>
      <c r="K5" s="61"/>
      <c r="L5" s="61"/>
      <c r="M5" s="61"/>
      <c r="N5" s="61"/>
      <c r="O5" s="61"/>
      <c r="P5" s="61"/>
    </row>
    <row r="6" spans="1:16" x14ac:dyDescent="0.25">
      <c r="A6" s="81" t="s">
        <v>3</v>
      </c>
      <c r="B6" s="81"/>
      <c r="C6" s="81"/>
      <c r="D6" s="70" t="s">
        <v>74</v>
      </c>
      <c r="E6" s="3"/>
      <c r="F6" s="3"/>
      <c r="G6" s="3"/>
      <c r="H6" s="3"/>
      <c r="I6" s="3"/>
      <c r="J6" s="3"/>
      <c r="K6" s="3"/>
      <c r="L6" s="3"/>
      <c r="M6" s="3"/>
      <c r="N6" s="3"/>
      <c r="O6" s="3"/>
      <c r="P6" s="3"/>
    </row>
    <row r="7" spans="1:16" x14ac:dyDescent="0.25">
      <c r="A7" s="81" t="s">
        <v>4</v>
      </c>
      <c r="B7" s="81"/>
      <c r="C7" s="81"/>
      <c r="D7" s="70" t="s">
        <v>76</v>
      </c>
      <c r="E7" s="3"/>
      <c r="F7" s="3"/>
      <c r="G7" s="3"/>
      <c r="H7" s="3"/>
      <c r="I7" s="3"/>
      <c r="J7" s="3"/>
      <c r="K7" s="3"/>
      <c r="L7" s="3"/>
      <c r="M7" s="3"/>
      <c r="N7" s="3"/>
      <c r="O7" s="3"/>
      <c r="P7" s="3"/>
    </row>
    <row r="8" spans="1:16" x14ac:dyDescent="0.25">
      <c r="A8" s="81"/>
      <c r="B8" s="81"/>
      <c r="C8" s="81"/>
      <c r="D8" s="81"/>
      <c r="E8" s="81"/>
      <c r="F8" s="81"/>
      <c r="G8" s="81"/>
      <c r="H8" s="81"/>
      <c r="I8" s="81"/>
      <c r="L8" s="110" t="s">
        <v>5</v>
      </c>
      <c r="M8" s="110"/>
      <c r="N8" s="4">
        <f>P33</f>
        <v>0</v>
      </c>
      <c r="O8" s="1" t="s">
        <v>6</v>
      </c>
    </row>
    <row r="9" spans="1:16" x14ac:dyDescent="0.25">
      <c r="A9" s="2"/>
      <c r="B9" s="2"/>
      <c r="C9" s="2"/>
      <c r="L9" s="83" t="s">
        <v>77</v>
      </c>
      <c r="M9" s="83"/>
      <c r="N9" s="63"/>
      <c r="O9" s="62"/>
      <c r="P9" s="62"/>
    </row>
    <row r="10" spans="1:16" ht="15.75" thickBot="1" x14ac:dyDescent="0.3"/>
    <row r="11" spans="1:16" ht="13.9" customHeight="1" x14ac:dyDescent="0.25">
      <c r="A11" s="99" t="s">
        <v>7</v>
      </c>
      <c r="B11" s="101" t="s">
        <v>8</v>
      </c>
      <c r="C11" s="103" t="s">
        <v>105</v>
      </c>
      <c r="D11" s="105" t="s">
        <v>9</v>
      </c>
      <c r="E11" s="107" t="s">
        <v>10</v>
      </c>
      <c r="F11" s="90" t="s">
        <v>11</v>
      </c>
      <c r="G11" s="90"/>
      <c r="H11" s="90"/>
      <c r="I11" s="90"/>
      <c r="J11" s="90"/>
      <c r="K11" s="109"/>
      <c r="L11" s="90" t="s">
        <v>12</v>
      </c>
      <c r="M11" s="90"/>
      <c r="N11" s="90"/>
      <c r="O11" s="90"/>
      <c r="P11" s="91"/>
    </row>
    <row r="12" spans="1:16" ht="88.15" customHeight="1" thickBot="1" x14ac:dyDescent="0.3">
      <c r="A12" s="100"/>
      <c r="B12" s="102"/>
      <c r="C12" s="104"/>
      <c r="D12" s="106"/>
      <c r="E12" s="108"/>
      <c r="F12" s="5" t="s">
        <v>13</v>
      </c>
      <c r="G12" s="5" t="s">
        <v>14</v>
      </c>
      <c r="H12" s="6" t="s">
        <v>15</v>
      </c>
      <c r="I12" s="6" t="s">
        <v>16</v>
      </c>
      <c r="J12" s="6" t="s">
        <v>17</v>
      </c>
      <c r="K12" s="7" t="s">
        <v>18</v>
      </c>
      <c r="L12" s="6" t="s">
        <v>19</v>
      </c>
      <c r="M12" s="6" t="s">
        <v>20</v>
      </c>
      <c r="N12" s="6" t="s">
        <v>21</v>
      </c>
      <c r="O12" s="6" t="s">
        <v>22</v>
      </c>
      <c r="P12" s="8" t="s">
        <v>23</v>
      </c>
    </row>
    <row r="13" spans="1:16" ht="13.9" customHeight="1" x14ac:dyDescent="0.25">
      <c r="A13" s="9" t="s">
        <v>24</v>
      </c>
      <c r="B13" s="10" t="s">
        <v>25</v>
      </c>
      <c r="C13" s="9" t="s">
        <v>26</v>
      </c>
      <c r="D13" s="10" t="s">
        <v>27</v>
      </c>
      <c r="E13" s="9" t="s">
        <v>28</v>
      </c>
      <c r="F13" s="10" t="s">
        <v>29</v>
      </c>
      <c r="G13" s="9" t="s">
        <v>30</v>
      </c>
      <c r="H13" s="10" t="s">
        <v>31</v>
      </c>
      <c r="I13" s="9" t="s">
        <v>32</v>
      </c>
      <c r="J13" s="10" t="s">
        <v>33</v>
      </c>
      <c r="K13" s="9" t="s">
        <v>34</v>
      </c>
      <c r="L13" s="10" t="s">
        <v>35</v>
      </c>
      <c r="M13" s="9" t="s">
        <v>36</v>
      </c>
      <c r="N13" s="10" t="s">
        <v>37</v>
      </c>
      <c r="O13" s="9" t="s">
        <v>38</v>
      </c>
      <c r="P13" s="10" t="s">
        <v>39</v>
      </c>
    </row>
    <row r="14" spans="1:16" ht="28.5" x14ac:dyDescent="0.25">
      <c r="A14" s="11" t="s">
        <v>24</v>
      </c>
      <c r="B14" s="12"/>
      <c r="C14" s="12" t="s">
        <v>40</v>
      </c>
      <c r="D14" s="13"/>
      <c r="E14" s="13"/>
      <c r="F14" s="14"/>
      <c r="G14" s="14"/>
      <c r="H14" s="14"/>
      <c r="I14" s="14"/>
      <c r="J14" s="14"/>
      <c r="K14" s="14"/>
      <c r="L14" s="14"/>
      <c r="M14" s="14"/>
      <c r="N14" s="14"/>
      <c r="O14" s="14"/>
      <c r="P14" s="14"/>
    </row>
    <row r="15" spans="1:16" ht="30" x14ac:dyDescent="0.25">
      <c r="A15" s="15" t="s">
        <v>41</v>
      </c>
      <c r="B15" s="16"/>
      <c r="C15" s="17" t="s">
        <v>71</v>
      </c>
      <c r="D15" s="18" t="s">
        <v>42</v>
      </c>
      <c r="E15" s="18">
        <v>1</v>
      </c>
      <c r="F15" s="19"/>
      <c r="G15" s="19"/>
      <c r="H15" s="20"/>
      <c r="I15" s="20"/>
      <c r="J15" s="20"/>
      <c r="K15" s="20"/>
      <c r="L15" s="20"/>
      <c r="M15" s="20"/>
      <c r="N15" s="20"/>
      <c r="O15" s="20"/>
      <c r="P15" s="20"/>
    </row>
    <row r="16" spans="1:16" ht="30" x14ac:dyDescent="0.25">
      <c r="A16" s="15" t="s">
        <v>83</v>
      </c>
      <c r="B16" s="21"/>
      <c r="C16" s="21" t="s">
        <v>78</v>
      </c>
      <c r="D16" s="22" t="s">
        <v>42</v>
      </c>
      <c r="E16" s="22">
        <v>1</v>
      </c>
      <c r="F16" s="23"/>
      <c r="G16" s="23"/>
      <c r="H16" s="24"/>
      <c r="I16" s="24"/>
      <c r="J16" s="24"/>
      <c r="K16" s="24"/>
      <c r="L16" s="24"/>
      <c r="M16" s="24"/>
      <c r="N16" s="24"/>
      <c r="O16" s="24"/>
      <c r="P16" s="24"/>
    </row>
    <row r="17" spans="1:16" ht="45" x14ac:dyDescent="0.25">
      <c r="A17" s="15" t="s">
        <v>43</v>
      </c>
      <c r="B17" s="21"/>
      <c r="C17" s="21" t="s">
        <v>72</v>
      </c>
      <c r="D17" s="22" t="s">
        <v>42</v>
      </c>
      <c r="E17" s="22">
        <v>1</v>
      </c>
      <c r="F17" s="23"/>
      <c r="G17" s="23"/>
      <c r="H17" s="24"/>
      <c r="I17" s="24"/>
      <c r="J17" s="24"/>
      <c r="K17" s="24"/>
      <c r="L17" s="24"/>
      <c r="M17" s="24"/>
      <c r="N17" s="24"/>
      <c r="O17" s="24"/>
      <c r="P17" s="24"/>
    </row>
    <row r="18" spans="1:16" ht="60" x14ac:dyDescent="0.25">
      <c r="A18" s="15" t="s">
        <v>84</v>
      </c>
      <c r="B18" s="21"/>
      <c r="C18" s="21" t="s">
        <v>46</v>
      </c>
      <c r="D18" s="22" t="s">
        <v>44</v>
      </c>
      <c r="E18" s="22">
        <v>1</v>
      </c>
      <c r="F18" s="23"/>
      <c r="G18" s="23"/>
      <c r="H18" s="24"/>
      <c r="I18" s="24"/>
      <c r="J18" s="24"/>
      <c r="K18" s="24"/>
      <c r="L18" s="24"/>
      <c r="M18" s="24"/>
      <c r="N18" s="24"/>
      <c r="O18" s="24"/>
      <c r="P18" s="24"/>
    </row>
    <row r="19" spans="1:16" ht="45" x14ac:dyDescent="0.25">
      <c r="A19" s="15" t="s">
        <v>85</v>
      </c>
      <c r="B19" s="21"/>
      <c r="C19" s="21" t="s">
        <v>79</v>
      </c>
      <c r="D19" s="22" t="s">
        <v>44</v>
      </c>
      <c r="E19" s="22">
        <v>1</v>
      </c>
      <c r="F19" s="23"/>
      <c r="G19" s="23"/>
      <c r="H19" s="24"/>
      <c r="I19" s="24"/>
      <c r="J19" s="24"/>
      <c r="K19" s="24"/>
      <c r="L19" s="24"/>
      <c r="M19" s="24"/>
      <c r="N19" s="24"/>
      <c r="O19" s="24"/>
      <c r="P19" s="24"/>
    </row>
    <row r="20" spans="1:16" ht="60" x14ac:dyDescent="0.25">
      <c r="A20" s="15" t="s">
        <v>45</v>
      </c>
      <c r="B20" s="21"/>
      <c r="C20" s="21" t="s">
        <v>80</v>
      </c>
      <c r="D20" s="22" t="s">
        <v>42</v>
      </c>
      <c r="E20" s="22">
        <v>1</v>
      </c>
      <c r="F20" s="23"/>
      <c r="G20" s="23"/>
      <c r="H20" s="24"/>
      <c r="I20" s="24"/>
      <c r="J20" s="24"/>
      <c r="K20" s="24"/>
      <c r="L20" s="24"/>
      <c r="M20" s="24"/>
      <c r="N20" s="24"/>
      <c r="O20" s="24"/>
      <c r="P20" s="24"/>
    </row>
    <row r="21" spans="1:16" ht="45" x14ac:dyDescent="0.25">
      <c r="A21" s="15" t="s">
        <v>86</v>
      </c>
      <c r="B21" s="21"/>
      <c r="C21" s="21" t="s">
        <v>47</v>
      </c>
      <c r="D21" s="22" t="s">
        <v>42</v>
      </c>
      <c r="E21" s="22">
        <v>1</v>
      </c>
      <c r="F21" s="23"/>
      <c r="G21" s="23"/>
      <c r="H21" s="24"/>
      <c r="I21" s="24"/>
      <c r="J21" s="24"/>
      <c r="K21" s="24"/>
      <c r="L21" s="24"/>
      <c r="M21" s="24"/>
      <c r="N21" s="24"/>
      <c r="O21" s="24"/>
      <c r="P21" s="24"/>
    </row>
    <row r="22" spans="1:16" ht="30" x14ac:dyDescent="0.25">
      <c r="A22" s="15" t="s">
        <v>87</v>
      </c>
      <c r="B22" s="21"/>
      <c r="C22" s="21" t="s">
        <v>48</v>
      </c>
      <c r="D22" s="22" t="s">
        <v>42</v>
      </c>
      <c r="E22" s="22">
        <v>1</v>
      </c>
      <c r="F22" s="23"/>
      <c r="G22" s="23"/>
      <c r="H22" s="24"/>
      <c r="I22" s="24"/>
      <c r="J22" s="24"/>
      <c r="K22" s="24"/>
      <c r="L22" s="24"/>
      <c r="M22" s="24"/>
      <c r="N22" s="24"/>
      <c r="O22" s="24"/>
      <c r="P22" s="24"/>
    </row>
    <row r="23" spans="1:16" s="27" customFormat="1" ht="42.75" x14ac:dyDescent="0.2">
      <c r="A23" s="11" t="s">
        <v>25</v>
      </c>
      <c r="B23" s="12"/>
      <c r="C23" s="12" t="s">
        <v>49</v>
      </c>
      <c r="D23" s="13"/>
      <c r="E23" s="13"/>
      <c r="F23" s="25"/>
      <c r="G23" s="25"/>
      <c r="H23" s="26"/>
      <c r="I23" s="26"/>
      <c r="J23" s="26"/>
      <c r="K23" s="26"/>
      <c r="L23" s="26"/>
      <c r="M23" s="26"/>
      <c r="N23" s="26"/>
      <c r="O23" s="26"/>
      <c r="P23" s="26"/>
    </row>
    <row r="24" spans="1:16" x14ac:dyDescent="0.25">
      <c r="A24" s="15" t="s">
        <v>50</v>
      </c>
      <c r="B24" s="21"/>
      <c r="C24" s="21" t="s">
        <v>51</v>
      </c>
      <c r="D24" s="22" t="s">
        <v>42</v>
      </c>
      <c r="E24" s="22">
        <v>1</v>
      </c>
      <c r="F24" s="23"/>
      <c r="G24" s="23"/>
      <c r="H24" s="24"/>
      <c r="I24" s="24"/>
      <c r="J24" s="24"/>
      <c r="K24" s="24"/>
      <c r="L24" s="24"/>
      <c r="M24" s="24"/>
      <c r="N24" s="24"/>
      <c r="O24" s="24"/>
      <c r="P24" s="24"/>
    </row>
    <row r="25" spans="1:16" ht="45" x14ac:dyDescent="0.25">
      <c r="A25" s="15" t="s">
        <v>88</v>
      </c>
      <c r="B25" s="21"/>
      <c r="C25" s="21" t="s">
        <v>52</v>
      </c>
      <c r="D25" s="22" t="s">
        <v>42</v>
      </c>
      <c r="E25" s="22">
        <v>1</v>
      </c>
      <c r="F25" s="23"/>
      <c r="G25" s="23"/>
      <c r="H25" s="24"/>
      <c r="I25" s="24"/>
      <c r="J25" s="24"/>
      <c r="K25" s="24"/>
      <c r="L25" s="24"/>
      <c r="M25" s="24"/>
      <c r="N25" s="24"/>
      <c r="O25" s="24"/>
      <c r="P25" s="24"/>
    </row>
    <row r="26" spans="1:16" x14ac:dyDescent="0.25">
      <c r="A26" s="11" t="s">
        <v>26</v>
      </c>
      <c r="B26" s="12"/>
      <c r="C26" s="12" t="s">
        <v>53</v>
      </c>
      <c r="D26" s="13"/>
      <c r="E26" s="13"/>
      <c r="F26" s="25"/>
      <c r="G26" s="25"/>
      <c r="H26" s="26"/>
      <c r="I26" s="26"/>
      <c r="J26" s="26"/>
      <c r="K26" s="26"/>
      <c r="L26" s="26"/>
      <c r="M26" s="26"/>
      <c r="N26" s="26"/>
      <c r="O26" s="26"/>
      <c r="P26" s="26"/>
    </row>
    <row r="27" spans="1:16" ht="30" x14ac:dyDescent="0.25">
      <c r="A27" s="15" t="s">
        <v>54</v>
      </c>
      <c r="B27" s="21"/>
      <c r="C27" s="21" t="s">
        <v>81</v>
      </c>
      <c r="D27" s="22" t="s">
        <v>42</v>
      </c>
      <c r="E27" s="22">
        <v>1</v>
      </c>
      <c r="F27" s="23"/>
      <c r="G27" s="23"/>
      <c r="H27" s="24"/>
      <c r="I27" s="24"/>
      <c r="J27" s="24"/>
      <c r="K27" s="24"/>
      <c r="L27" s="24"/>
      <c r="M27" s="24"/>
      <c r="N27" s="24"/>
      <c r="O27" s="24"/>
      <c r="P27" s="24"/>
    </row>
    <row r="28" spans="1:16" ht="60" x14ac:dyDescent="0.25">
      <c r="A28" s="15" t="s">
        <v>89</v>
      </c>
      <c r="B28" s="21"/>
      <c r="C28" s="21" t="s">
        <v>55</v>
      </c>
      <c r="D28" s="22" t="s">
        <v>42</v>
      </c>
      <c r="E28" s="22">
        <v>1</v>
      </c>
      <c r="F28" s="23"/>
      <c r="G28" s="23"/>
      <c r="H28" s="24"/>
      <c r="I28" s="24"/>
      <c r="J28" s="24"/>
      <c r="K28" s="24"/>
      <c r="L28" s="24"/>
      <c r="M28" s="24"/>
      <c r="N28" s="24"/>
      <c r="O28" s="24"/>
      <c r="P28" s="24"/>
    </row>
    <row r="29" spans="1:16" ht="28.5" x14ac:dyDescent="0.25">
      <c r="A29" s="11" t="s">
        <v>27</v>
      </c>
      <c r="B29" s="12"/>
      <c r="C29" s="12" t="s">
        <v>56</v>
      </c>
      <c r="D29" s="13"/>
      <c r="E29" s="13"/>
      <c r="F29" s="25"/>
      <c r="G29" s="25"/>
      <c r="H29" s="26"/>
      <c r="I29" s="26"/>
      <c r="J29" s="26"/>
      <c r="K29" s="26"/>
      <c r="L29" s="26"/>
      <c r="M29" s="26"/>
      <c r="N29" s="26"/>
      <c r="O29" s="26"/>
      <c r="P29" s="26"/>
    </row>
    <row r="30" spans="1:16" x14ac:dyDescent="0.25">
      <c r="A30" s="15" t="s">
        <v>57</v>
      </c>
      <c r="B30" s="21"/>
      <c r="C30" s="21" t="s">
        <v>58</v>
      </c>
      <c r="D30" s="22" t="s">
        <v>42</v>
      </c>
      <c r="E30" s="22">
        <v>1</v>
      </c>
      <c r="F30" s="23"/>
      <c r="G30" s="23"/>
      <c r="H30" s="24"/>
      <c r="I30" s="24"/>
      <c r="J30" s="24"/>
      <c r="K30" s="24"/>
      <c r="L30" s="24"/>
      <c r="M30" s="24"/>
      <c r="N30" s="24"/>
      <c r="O30" s="24"/>
      <c r="P30" s="24"/>
    </row>
    <row r="31" spans="1:16" x14ac:dyDescent="0.25">
      <c r="A31" s="15" t="s">
        <v>59</v>
      </c>
      <c r="B31" s="21"/>
      <c r="C31" s="21" t="s">
        <v>60</v>
      </c>
      <c r="D31" s="22" t="s">
        <v>42</v>
      </c>
      <c r="E31" s="22">
        <v>1</v>
      </c>
      <c r="F31" s="23"/>
      <c r="G31" s="23"/>
      <c r="H31" s="24"/>
      <c r="I31" s="24"/>
      <c r="J31" s="24"/>
      <c r="K31" s="24"/>
      <c r="L31" s="24"/>
      <c r="M31" s="24"/>
      <c r="N31" s="24"/>
      <c r="O31" s="24"/>
      <c r="P31" s="24"/>
    </row>
    <row r="32" spans="1:16" ht="15.75" thickBot="1" x14ac:dyDescent="0.3">
      <c r="A32" s="28" t="s">
        <v>61</v>
      </c>
      <c r="B32" s="29"/>
      <c r="C32" s="29" t="s">
        <v>62</v>
      </c>
      <c r="D32" s="30" t="s">
        <v>42</v>
      </c>
      <c r="E32" s="30">
        <v>1</v>
      </c>
      <c r="F32" s="31"/>
      <c r="G32" s="31"/>
      <c r="H32" s="32"/>
      <c r="I32" s="32"/>
      <c r="J32" s="32"/>
      <c r="K32" s="32"/>
      <c r="L32" s="32"/>
      <c r="M32" s="32"/>
      <c r="N32" s="32"/>
      <c r="O32" s="32"/>
      <c r="P32" s="32"/>
    </row>
    <row r="33" spans="1:18" ht="14.45" customHeight="1" thickBot="1" x14ac:dyDescent="0.3">
      <c r="A33" s="33"/>
      <c r="B33" s="34"/>
      <c r="C33" s="92" t="s">
        <v>63</v>
      </c>
      <c r="D33" s="93"/>
      <c r="E33" s="93"/>
      <c r="F33" s="93"/>
      <c r="G33" s="93"/>
      <c r="H33" s="93"/>
      <c r="I33" s="93"/>
      <c r="J33" s="93"/>
      <c r="K33" s="94"/>
      <c r="L33" s="35">
        <f>SUM(L14:L32)</f>
        <v>0</v>
      </c>
      <c r="M33" s="35">
        <f>SUM(M14:M32)</f>
        <v>0</v>
      </c>
      <c r="N33" s="35">
        <f>SUM(N14:N32)</f>
        <v>0</v>
      </c>
      <c r="O33" s="35">
        <f>SUM(O14:O32)</f>
        <v>0</v>
      </c>
      <c r="P33" s="36">
        <f>M33+N33+O33</f>
        <v>0</v>
      </c>
      <c r="R33" s="60"/>
    </row>
    <row r="35" spans="1:18" x14ac:dyDescent="0.25">
      <c r="A35" s="37"/>
      <c r="B35" s="38"/>
      <c r="C35" s="39"/>
      <c r="D35" s="39"/>
      <c r="E35" s="39"/>
      <c r="F35" s="38"/>
      <c r="G35" s="40"/>
      <c r="H35" s="41"/>
      <c r="I35" s="41"/>
      <c r="J35" s="41"/>
      <c r="K35" s="42"/>
      <c r="L35" s="41"/>
      <c r="M35" s="41"/>
      <c r="N35" s="41"/>
      <c r="O35" s="41"/>
      <c r="P35" s="43"/>
    </row>
    <row r="36" spans="1:18" x14ac:dyDescent="0.25">
      <c r="A36" s="95" t="s">
        <v>64</v>
      </c>
      <c r="B36" s="95"/>
      <c r="C36" s="45"/>
      <c r="D36" s="39"/>
      <c r="E36" s="46" t="s">
        <v>65</v>
      </c>
      <c r="F36" s="96"/>
      <c r="G36" s="96"/>
      <c r="H36" s="96"/>
      <c r="I36" s="96"/>
      <c r="J36" s="96"/>
      <c r="K36" s="39"/>
      <c r="L36" s="39"/>
      <c r="M36" s="39"/>
      <c r="N36" s="41"/>
      <c r="O36" s="41"/>
      <c r="P36" s="43"/>
    </row>
    <row r="37" spans="1:18" x14ac:dyDescent="0.25">
      <c r="A37" s="47"/>
      <c r="B37" s="44"/>
      <c r="C37" s="48" t="s">
        <v>66</v>
      </c>
      <c r="D37" s="39"/>
      <c r="E37" s="49"/>
      <c r="F37" s="97" t="s">
        <v>66</v>
      </c>
      <c r="G37" s="97"/>
      <c r="H37" s="97"/>
      <c r="I37" s="97"/>
      <c r="J37" s="97"/>
      <c r="K37" s="39"/>
      <c r="L37" s="39"/>
      <c r="M37" s="39"/>
      <c r="N37" s="41"/>
      <c r="O37" s="41"/>
      <c r="P37" s="43"/>
    </row>
    <row r="38" spans="1:18" x14ac:dyDescent="0.25">
      <c r="A38" s="50"/>
      <c r="B38" s="51"/>
      <c r="C38" s="52"/>
      <c r="D38" s="53"/>
      <c r="E38" s="53"/>
      <c r="F38" s="54"/>
      <c r="G38" s="54"/>
      <c r="H38" s="54"/>
      <c r="I38" s="41"/>
      <c r="J38" s="41"/>
      <c r="K38" s="42"/>
      <c r="L38" s="41"/>
      <c r="M38" s="41"/>
      <c r="N38" s="41"/>
      <c r="O38" s="41"/>
      <c r="P38" s="43"/>
    </row>
    <row r="39" spans="1:18" x14ac:dyDescent="0.25">
      <c r="A39" s="98" t="s">
        <v>67</v>
      </c>
      <c r="B39" s="98"/>
      <c r="C39" s="55"/>
      <c r="D39" s="49"/>
      <c r="E39" s="49"/>
      <c r="F39" s="53"/>
      <c r="G39" s="54"/>
      <c r="H39" s="54"/>
      <c r="I39" s="41"/>
      <c r="J39" s="41"/>
      <c r="K39" s="42"/>
      <c r="L39" s="41"/>
      <c r="M39" s="41"/>
      <c r="N39" s="41"/>
      <c r="O39" s="41"/>
      <c r="P39" s="43"/>
    </row>
    <row r="40" spans="1:18" x14ac:dyDescent="0.25">
      <c r="A40" s="37"/>
      <c r="B40" s="38"/>
      <c r="C40" s="39"/>
      <c r="D40" s="39"/>
      <c r="E40" s="39"/>
      <c r="F40" s="56"/>
      <c r="G40" s="41"/>
      <c r="H40" s="41"/>
      <c r="I40" s="41"/>
      <c r="J40" s="41"/>
      <c r="K40" s="42"/>
      <c r="L40" s="41"/>
      <c r="M40" s="41"/>
      <c r="N40" s="41"/>
      <c r="O40" s="41"/>
      <c r="P40" s="43"/>
    </row>
    <row r="41" spans="1:18" x14ac:dyDescent="0.25">
      <c r="A41" s="37"/>
      <c r="B41" s="38"/>
      <c r="C41" s="57"/>
      <c r="D41" s="58"/>
      <c r="E41" s="56"/>
      <c r="F41" s="38"/>
      <c r="G41" s="40"/>
      <c r="H41" s="41"/>
      <c r="I41" s="41"/>
      <c r="J41" s="41"/>
      <c r="K41" s="42"/>
      <c r="L41" s="41"/>
      <c r="M41" s="41"/>
      <c r="N41" s="41"/>
      <c r="O41" s="41"/>
      <c r="P41" s="43"/>
    </row>
    <row r="42" spans="1:18" x14ac:dyDescent="0.25">
      <c r="A42" s="87"/>
      <c r="B42" s="87"/>
      <c r="C42" s="87"/>
      <c r="D42" s="87"/>
      <c r="E42" s="87"/>
      <c r="F42" s="87"/>
      <c r="G42" s="87"/>
      <c r="H42" s="87"/>
      <c r="I42" s="87"/>
      <c r="J42" s="87"/>
      <c r="K42" s="87"/>
      <c r="L42" s="87"/>
      <c r="M42" s="87"/>
      <c r="N42" s="87"/>
      <c r="O42" s="87"/>
      <c r="P42" s="87"/>
    </row>
    <row r="43" spans="1:18" x14ac:dyDescent="0.25">
      <c r="A43" s="88" t="s">
        <v>68</v>
      </c>
      <c r="B43" s="89"/>
      <c r="C43" s="89"/>
      <c r="D43" s="89"/>
      <c r="E43" s="89"/>
      <c r="F43" s="89"/>
      <c r="G43" s="89"/>
      <c r="H43" s="89"/>
      <c r="I43" s="89"/>
      <c r="J43" s="89"/>
      <c r="K43" s="89"/>
      <c r="L43" s="89"/>
      <c r="M43" s="89"/>
      <c r="N43" s="89"/>
      <c r="O43" s="89"/>
      <c r="P43" s="89"/>
    </row>
    <row r="44" spans="1:18" x14ac:dyDescent="0.25">
      <c r="A44" s="88" t="s">
        <v>69</v>
      </c>
      <c r="B44" s="89"/>
      <c r="C44" s="89"/>
      <c r="D44" s="89"/>
      <c r="E44" s="89"/>
      <c r="F44" s="89"/>
      <c r="G44" s="89"/>
      <c r="H44" s="89"/>
      <c r="I44" s="89"/>
      <c r="J44" s="89"/>
      <c r="K44" s="89"/>
      <c r="L44" s="89"/>
      <c r="M44" s="89"/>
      <c r="N44" s="89"/>
      <c r="O44" s="89"/>
      <c r="P44" s="89"/>
    </row>
    <row r="45" spans="1:18" x14ac:dyDescent="0.25">
      <c r="A45" s="88" t="s">
        <v>70</v>
      </c>
      <c r="B45" s="89"/>
      <c r="C45" s="89"/>
      <c r="D45" s="89"/>
      <c r="E45" s="89"/>
      <c r="F45" s="89"/>
      <c r="G45" s="89"/>
      <c r="H45" s="89"/>
      <c r="I45" s="89"/>
      <c r="J45" s="89"/>
      <c r="K45" s="89"/>
      <c r="L45" s="89"/>
      <c r="M45" s="89"/>
      <c r="N45" s="89"/>
      <c r="O45" s="89"/>
      <c r="P45" s="89"/>
    </row>
  </sheetData>
  <mergeCells count="25">
    <mergeCell ref="A44:P44"/>
    <mergeCell ref="A45:P45"/>
    <mergeCell ref="A36:B36"/>
    <mergeCell ref="F36:J36"/>
    <mergeCell ref="F37:J37"/>
    <mergeCell ref="A39:B39"/>
    <mergeCell ref="A42:P42"/>
    <mergeCell ref="A43:P43"/>
    <mergeCell ref="L11:P11"/>
    <mergeCell ref="C33:K33"/>
    <mergeCell ref="A11:A12"/>
    <mergeCell ref="B11:B12"/>
    <mergeCell ref="C11:C12"/>
    <mergeCell ref="D11:D12"/>
    <mergeCell ref="E11:E12"/>
    <mergeCell ref="F11:K11"/>
    <mergeCell ref="A7:C7"/>
    <mergeCell ref="A8:I8"/>
    <mergeCell ref="L8:M8"/>
    <mergeCell ref="L9:M9"/>
    <mergeCell ref="A2:P2"/>
    <mergeCell ref="C3:N3"/>
    <mergeCell ref="A4:P4"/>
    <mergeCell ref="A5:C5"/>
    <mergeCell ref="A6:C6"/>
  </mergeCells>
  <phoneticPr fontId="13" type="noConversion"/>
  <pageMargins left="0.7" right="0.7" top="0.75" bottom="0.75" header="0.3" footer="0.3"/>
  <pageSetup paperSize="9" scale="59" fitToHeight="2" orientation="landscape" horizontalDpi="300" verticalDpi="300" r:id="rId1"/>
  <headerFooter scaleWithDoc="0">
    <oddFooter>&amp;C&amp;10&amp;A&amp;R&amp;10Lapa &amp;P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4AD0A-9820-4492-9B53-815CC9F915D8}">
  <dimension ref="B1:F1"/>
  <sheetViews>
    <sheetView workbookViewId="0"/>
  </sheetViews>
  <sheetFormatPr defaultRowHeight="15" x14ac:dyDescent="0.25"/>
  <sheetData>
    <row r="1" spans="2:6" x14ac:dyDescent="0.25">
      <c r="B1" t="s">
        <v>75</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2</vt:i4>
      </vt:variant>
    </vt:vector>
  </HeadingPairs>
  <TitlesOfParts>
    <vt:vector size="6" baseType="lpstr">
      <vt:lpstr>Koptāme</vt:lpstr>
      <vt:lpstr>KSS_Drenaza_Kreisais_krasts</vt:lpstr>
      <vt:lpstr>KSS_Drenaza_Labais_krasts</vt:lpstr>
      <vt:lpstr>XYUSJDNAYGND</vt:lpstr>
      <vt:lpstr>KSS_Drenaza_Kreisais_krasts!Drukas_apgabals</vt:lpstr>
      <vt:lpstr>KSS_Drenaza_Labais_krasts!Drukas_apgabals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Sergejs Krečikovs</dc:creator>
  <cp:lastModifiedBy>Agnese Pažemecka</cp:lastModifiedBy>
  <dcterms:created xsi:type="dcterms:W3CDTF">2024-09-18T13:19:36Z</dcterms:created>
  <dcterms:modified xsi:type="dcterms:W3CDTF">2025-02-25T07:18:08Z</dcterms:modified>
</cp:coreProperties>
</file>