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rw.lv\dati\G-disks\PersonInfo\IVD\IEPIRKUMI\ATKLATI_KONKURSI\2025\RŪ-2025_1 Galvas, dzirdes, sejas, redzes un elpceļu aizsarglīdzekļu piegāde (AK)\Nolikums\"/>
    </mc:Choice>
  </mc:AlternateContent>
  <xr:revisionPtr revIDLastSave="0" documentId="13_ncr:1_{C9ED9E00-0CFE-4609-9F1C-2F703F8BADD4}" xr6:coauthVersionLast="47" xr6:coauthVersionMax="47" xr10:uidLastSave="{00000000-0000-0000-0000-000000000000}"/>
  <bookViews>
    <workbookView xWindow="-108" yWindow="-108" windowWidth="23256" windowHeight="12576" xr2:uid="{00000000-000D-0000-FFFF-FFFF00000000}"/>
  </bookViews>
  <sheets>
    <sheet name="Sheet1" sheetId="1" r:id="rId1"/>
  </sheets>
  <definedNames>
    <definedName name="_Toc159697272" localSheetId="0">Sheet1!#REF!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7" i="1" l="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8" i="1"/>
  <c r="I7" i="1"/>
  <c r="I39" i="1" l="1"/>
</calcChain>
</file>

<file path=xl/sharedStrings.xml><?xml version="1.0" encoding="utf-8"?>
<sst xmlns="http://schemas.openxmlformats.org/spreadsheetml/2006/main" count="215" uniqueCount="111">
  <si>
    <t>Nosaukums</t>
  </si>
  <si>
    <t>Tehniskās prasības</t>
  </si>
  <si>
    <t>Vienības cena, EUR bez PVN</t>
  </si>
  <si>
    <t>1.</t>
  </si>
  <si>
    <t>&lt;…&gt;</t>
  </si>
  <si>
    <t>2.</t>
  </si>
  <si>
    <t>3.</t>
  </si>
  <si>
    <t>4.</t>
  </si>
  <si>
    <t>5.</t>
  </si>
  <si>
    <t>6.</t>
  </si>
  <si>
    <t>7.</t>
  </si>
  <si>
    <t>8.</t>
  </si>
  <si>
    <t>9.</t>
  </si>
  <si>
    <t>10.</t>
  </si>
  <si>
    <t>11.</t>
  </si>
  <si>
    <t>12.</t>
  </si>
  <si>
    <t>13.</t>
  </si>
  <si>
    <t>14.</t>
  </si>
  <si>
    <t>15.</t>
  </si>
  <si>
    <t>16.</t>
  </si>
  <si>
    <t>17.</t>
  </si>
  <si>
    <t>18.</t>
  </si>
  <si>
    <t>19.</t>
  </si>
  <si>
    <t>20.</t>
  </si>
  <si>
    <t>21.</t>
  </si>
  <si>
    <t>22.</t>
  </si>
  <si>
    <t>24.</t>
  </si>
  <si>
    <t>25.</t>
  </si>
  <si>
    <t>26.</t>
  </si>
  <si>
    <t>27.</t>
  </si>
  <si>
    <t>28.</t>
  </si>
  <si>
    <t>29.</t>
  </si>
  <si>
    <t>30.</t>
  </si>
  <si>
    <t>31.</t>
  </si>
  <si>
    <t>KOPĀ:</t>
  </si>
  <si>
    <t>Nr.
p.k.</t>
  </si>
  <si>
    <t>Summa,
EUR bez PVN</t>
  </si>
  <si>
    <t>*Plānotajam daudzumam ir tikai informatīvs raksturs, līguma darbības laikā norādītie daudzumi katrai pozīcijai var atšķirties.</t>
  </si>
  <si>
    <t>&lt;Pretendenta nosaukums un reģistrācijas numurs&gt;</t>
  </si>
  <si>
    <t>&lt;Pretendenta paraksttiesīgās vai pilnvarotās personas vārds, uzvārds, amats&gt;</t>
  </si>
  <si>
    <t>&lt;Paraksts&gt;</t>
  </si>
  <si>
    <t>&lt;Datums, vieta&gt;</t>
  </si>
  <si>
    <t>Tehniskais piedāvājums</t>
  </si>
  <si>
    <t>Finanšu piedāvājums</t>
  </si>
  <si>
    <t>Ražotājs</t>
  </si>
  <si>
    <t>Modelis</t>
  </si>
  <si>
    <r>
      <t xml:space="preserve">Pretendenta piedāvātās preces apraksts </t>
    </r>
    <r>
      <rPr>
        <b/>
        <i/>
        <sz val="10"/>
        <rFont val="Times New Roman"/>
        <family val="1"/>
        <charset val="186"/>
      </rPr>
      <t>(</t>
    </r>
    <r>
      <rPr>
        <b/>
        <i/>
        <u/>
        <sz val="10"/>
        <rFont val="Times New Roman"/>
        <family val="1"/>
        <charset val="186"/>
      </rPr>
      <t>pievienojot attēlu vai atsauci uz preces ražotāja mājaslapu, kur apskatāms katras konkrētās preces attēls</t>
    </r>
    <r>
      <rPr>
        <b/>
        <i/>
        <sz val="10"/>
        <rFont val="Times New Roman"/>
        <family val="1"/>
        <charset val="186"/>
      </rPr>
      <t>)</t>
    </r>
  </si>
  <si>
    <t>1. Preču specifikācija:</t>
  </si>
  <si>
    <t>2. Pretendents apliecina, ka Prece ir sertificēta izmantošanai Eiropas Savienības un Latvijas Republikas teritorijā, un tās ekspluatācija atbilstoši tās uzdevumam un ekspluatācijas noteikumiem nenodarīs materiālu zaudējumu vai kaitējumu cilvēka veselībai vai īpašumam, vai apkārtējai videi.</t>
  </si>
  <si>
    <r>
      <t>3.</t>
    </r>
    <r>
      <rPr>
        <b/>
        <sz val="12"/>
        <color theme="1"/>
        <rFont val="Times New Roman"/>
        <family val="1"/>
        <charset val="186"/>
      </rPr>
      <t xml:space="preserve"> </t>
    </r>
    <r>
      <rPr>
        <sz val="12"/>
        <color theme="1"/>
        <rFont val="Times New Roman"/>
        <family val="1"/>
        <charset val="186"/>
      </rPr>
      <t>Preces piegādes termiņš ir &lt;</t>
    </r>
    <r>
      <rPr>
        <i/>
        <u/>
        <sz val="12"/>
        <color theme="1"/>
        <rFont val="Times New Roman"/>
        <family val="1"/>
        <charset val="186"/>
      </rPr>
      <t>dienu skaits, kas nav ilgāks par 5 dienām darba dienām</t>
    </r>
    <r>
      <rPr>
        <sz val="12"/>
        <color theme="1"/>
        <rFont val="Times New Roman"/>
        <family val="1"/>
        <charset val="186"/>
      </rPr>
      <t>&gt;  darba dienu laikā no attiecīga Pasūtītāja pasūtījuma saņemšanas dienas.</t>
    </r>
  </si>
  <si>
    <t>Pielikumā: Preces ražotāja dokumenti, kas apliecina Preces atbilstību šai tehniskajai specifikācijai.</t>
  </si>
  <si>
    <t xml:space="preserve">CE, 2.kat. 
Standarts LVS EN 397 </t>
  </si>
  <si>
    <t xml:space="preserve">Aizsargķivere elektriķiem - elektriskā izolācija 1000 V testam. Aizsargķivere ar tekstila lencēm iekšējā daļā un 8 stiprinājuma punktiem, paredzēta zemsprieguma darbiem. Ķiveri iespējams nēsāt 2 pozīcijās: ar nadziņu uz priekšu vērstu vai pārlikt ķiveres karkasu ar nadziņu uz aizmuguri. Galvas lencei aizmugurējā daļā ir regulējams augstums lielākam komfortam. Jābūt iespēja ķiverē integrēt aizsargbrilles un dzirdes aizsardzības līdzekļus (austiņas). Ķivere ir ar atstarojošiem elementiem, no UV staru izturīga, ar ventilāciju, kas nodrošina brīva gaisa plūsmu starp ķiveri un stiprinājumiem. Pretsviedru ieliktnis. Iespēja strādāt zemā gaisa temperatūrā (līdz -30 °C) un augstā gaisa temperatūra (virs +30 °C). Krāsojums – oranža vai citrondzeltena un balts. 
Izmērs – no 54 līdz 62.  </t>
  </si>
  <si>
    <t xml:space="preserve">CE, 3.kat. 
Standarti LVS EN 397, LVS EN 50365 </t>
  </si>
  <si>
    <t xml:space="preserve">Aizsargķivere ar integrētiem 1 optiskas klases aizsargbrillēm. Brilles var viegli izvilkt un pielāgot. Ķivere ir ar atstarojošiem elementiem, no UV staru izturīga, ar ventilāciju, kas nodrošina brīva gaisa plūsmu starp ķiveri un stiprinājumiem. Pretsviedru ieliktnis. Iespēja strādāt zemā gaisa temperatūrā (līdz -30 °C) un augstā gaisa temperatūra (virs +30 °C). Krāsojums – oranža vai citrondzeltena un balts. 
Izmērs – no 54 līdz 62. </t>
  </si>
  <si>
    <t>CE, 2.kat. 
Standarti LVS EN 397, LVS EN 50365 (ķivere) 
Standarti LVS EN 170, LVS EN 166 (brilles)</t>
  </si>
  <si>
    <t xml:space="preserve">Aizsargcepure “beispola” tipa – triecienabsorbējošs iekšējais korpuss no putu materiāla. Cepure aprīkota ar ventilācijas atverēm. Zilā krāsā. 
Izmēri regulējami no 54-62 cm.  </t>
  </si>
  <si>
    <t>CE, 2.kat. 
LVS EN 812 vai ekvivalents</t>
  </si>
  <si>
    <t xml:space="preserve">Zemķivere ziemai – pagarinātā, dubultadījuma. </t>
  </si>
  <si>
    <t>Marķēti ar CE zīmi</t>
  </si>
  <si>
    <t>Siltā ziemas cepure ar flīsa vai alternatīvu oderējumu savienojama ar ķiveri.</t>
  </si>
  <si>
    <t xml:space="preserve">Ausu ieliktņi - iepakojums 500gab. Vairākkārt lietojami, aizsardzībai pret trokšņiem, SNR=25dB, uzglabāšanas futlārī. </t>
  </si>
  <si>
    <t>Standarts LVS EN 352-2</t>
  </si>
  <si>
    <t>Ausu ieliktņi ar aukliņām. Vairākkārt lietojami, aizsardzībai pret  trokšņiem, SNR=25dB, uzglabāšanas futlārī.</t>
  </si>
  <si>
    <t>Ausu ieliktņi. Nodrošina lielisku aizsardzību. Vidējā aizsardzības faktors SNR – 35 dB. Uzglabāšanas futlārī.</t>
  </si>
  <si>
    <t>Austiņas aizsardzībai pret trokšņiem, SNR=25dB.</t>
  </si>
  <si>
    <t>Standarts LVS EN 352-1</t>
  </si>
  <si>
    <t>Augstas kvalitātes, vieglas, elastīgas un izturīgas austiņas. Vidējais aizsardzības faktors SNR - 30dB. Kompakts dizains. Nodrošina zema kontakta spiedienu.</t>
  </si>
  <si>
    <t>Pie ķiveres piestiprināmas austiņas SNR=28dB.</t>
  </si>
  <si>
    <t>Standarts LVS EN 352-3</t>
  </si>
  <si>
    <t>Aizsargbrilles aizsardzībai pret mehāniskām daļiņām (triecienizturīgas), nesvīstošas, no dzidrināta polikarbonāta stikla, piemērotas lietošanai kopā ar optiskajām brillēm ar regulējamu ietvaru.</t>
  </si>
  <si>
    <t>Standarts LVS EN 166</t>
  </si>
  <si>
    <t>Polarizētas aizsargbrilles, polarizētās lēcas sniedz papildus iespēju saskatīt smalkas detaļas un krāsas bez papildus acu piepūles.</t>
  </si>
  <si>
    <t>Standarts LVS EN 166 un LVS EN 172</t>
  </si>
  <si>
    <t>Brilles, kas savienojamas ar zoda aizsargu, un zoda aizsargs.  UV aizsardzība un B tipa vidējas enerģijas lēcu triecienizturība pat pie ekstremālām °C.</t>
  </si>
  <si>
    <t xml:space="preserve">Standarts LVS EN 166 </t>
  </si>
  <si>
    <t>CE, 2.kat. 
Standarts LVS EN 166</t>
  </si>
  <si>
    <t xml:space="preserve">Sejas vairogs aizsardzībai pret mehāniskām daļiņām (ar vidēju trieciena enerģiju), atvāžams aizsargs ar aizsargstiklu no polikarbonāta, regulējama galvas lente. </t>
  </si>
  <si>
    <t>Sejas vairogs - caurspīdīgs, triecienizturīgs un karstumizturīgs sejas vairogs, aizsargā no karsta ūdens tvaikiem un šļakatām. Sejas aizsardzības līdzekļi pret elektriskā loka izlādi elektriķiem, izturība pret īssavienojumu elektriskās laukā, optiskā klase 1.</t>
  </si>
  <si>
    <t>CE, 3.kat. 
Standarts LVS EN 166, LVS EN 170</t>
  </si>
  <si>
    <t>CE, 2.kat.
Standarts LVS EN 166 un LVS EN 172</t>
  </si>
  <si>
    <t xml:space="preserve">Galvas lukturis kas savainojams ar ķiveri.  </t>
  </si>
  <si>
    <t>CE marķējums</t>
  </si>
  <si>
    <t>Respirators ar P2 klases filtru un izelpas vārstu, sejai piegulošas formas, saglabā formu, nodrošina aizsardzību pret toksiskiem putekļiem un metāla dūmiem, neizraisošs alerģiju. Augstas veiktspējas filtrs ar zemu elpošanas pretestību. Izelpas vārsts, kas samazina siltuma veidošanos respiratorā un samazina briļļu aizsvīšanas risku. Savietojams ar citiem individuālajiem aizsardzības līdzekļiem (aizsargbrillēm, dzirdes aizsardzības līdzekļiem u.c.)</t>
  </si>
  <si>
    <t>CE, 3.kat., FFP3
Standarts LVS EN 149</t>
  </si>
  <si>
    <t>Respirators ar P3 klases filtru un izelpas vārstu, sejai piegulošas formas, saglabā formu, nodrošina aizsardzību pret kaitīgiem un kancerogēniem putekļiem, dūmiem un aerosoliem uz ūdens un eļļas bāzes, neizraisošs alerģiju. Augstas veiktspējas filtrs ar zemu elpošanas pretestību. Izelpas vārsts, kas samazina siltuma veidošanos respiratorā un samazina briļļu aizsvīšanas risku. Savietojams ar citiem individuālajiem aizsardzības līdzekļiem (aizsargbrillēm, dzirdes aizsardzības līdzekļiem u.c.)</t>
  </si>
  <si>
    <t>Pusmaska – vairākkārtīgi lietojama, iespējama lietot tikai ar putekļu filtriem vai tikai gāzes filtriem, kā arī komplektēt ar gāzes filtriem un putekļu filtriem kopā. Izgatavota no izturīga materiāla, kas neizraisa alerģiju nodrošina maksimālu piekļaušanos ādai. Savietojama ar aizsargbrillēm, dzirdes aizsardzības līdzekļiem, neaizsedz redzes lauku. Izelpas vārsts samazina siltuma un mitruma uzkrāšanos pusmaskas korpusa iekšpusē. Vārsts novietots virzienā uz leju, samazinot aizsargbriļļu aizsvīšanas risku. Galvas siksnu stiprinājumam jānodrošina pusmaskas stabilitāte un iespēja to nolaist uz leju aiz siksnām, iekarot to kaklā. Viegli kopjama. Iespējams mainīt rezerves daļas (stiprinājuma mehānismu, gumijas, korpusu ar vārsta mehānismu). Izmēri: S, M, L.</t>
  </si>
  <si>
    <t xml:space="preserve">CE, 3.kat. 
Standarts LVS EN 140 </t>
  </si>
  <si>
    <t>Pilna sejas maska ar divu filtru pievienošanas sistēmu - aizsardzībai no gāzēm un putekļiem. Maskas korpuss izgatavots no izturīga materiāla, kas neizraisa alerģiju, nodrošinot maksimālu komfortu un piekļaušanos ādai. Maskas sfēriskā forma nodrošina plašu redzamības leņķi, ar izturīgu lēci pret skrāpējumiem un triecieniem polikarbonāta stiklu ar iespēju pievienot divus filtrus no abām pusēm. Četru galvas siksnu stiprinājums. Izelpas vārsts samazina siltuma un mitruma uzkrāšanos maskas korpusa iekšpusē. Vārsts novietots virzienā uz leju, samazinot aizsargbriļļu aizsvīšanas risku. Viegli kopjama. Iespējams mainīt rezerves daļas (stiprinājuma mehānismu, polikarbonāta lēcu, vārsta mehānismu). Izmēri: S, M, L.</t>
  </si>
  <si>
    <t xml:space="preserve">CE, 2.kat. 
Standarti LVS EN 136, LVS EN 166 </t>
  </si>
  <si>
    <t>P2 klases putekļu filtrs – savienojams ar piedāvāto pusmasku vai pilno sejas masku.</t>
  </si>
  <si>
    <t>CE, 3.kat. 
Standarts LVS EN 143</t>
  </si>
  <si>
    <t>P3 klases putekļu filtrs – savienojams ar piedāvāto pusmasku vai pilno sejas masku.</t>
  </si>
  <si>
    <t>CE, 3.kat.
Standarts LVS EN 143</t>
  </si>
  <si>
    <t xml:space="preserve">ABEK klases gāzes filtrs - savienojams ar piedāvāto pusmasku vai pilno sejas masku. </t>
  </si>
  <si>
    <t>CE, 3.kat.
Standarts LVS EN 14387</t>
  </si>
  <si>
    <t xml:space="preserve">ABE klases gāzes filtrs – savienojams ar piedāvāto pusmasku vai pilno sejas masku. </t>
  </si>
  <si>
    <t>Filtrs AX, kas nodrošina aizsardzību pret organiskiem savienojumiem ar zemas vārīšanās punktu.</t>
  </si>
  <si>
    <t>Filtrs A2B2E2K2P3, kas nodrošina aizsardzību pret organiskām un neorganiskām gāzēm un tvaikiem, sēra dioksīdiem, amonjaku un amīniem, kā arī smalkām, cietām un šķidrām daļiņām, metālu dūmiem un tvaikiem, mikroorganismiem.</t>
  </si>
  <si>
    <t>CE, 3.kat.
Standarts LVS EN 143 un LVS EN 14387</t>
  </si>
  <si>
    <t>P3RD klases putekļu filtrs ar papildus aizsardzību pret Ozonu.</t>
  </si>
  <si>
    <t>Plānotais daudzums, gab*</t>
  </si>
  <si>
    <t>Aizsargķivere – inovatīva dizaina aizsargķivere ar tekstila lencēm iekšējā daļā un 8 stiprinājuma punktiem, paredzēta zemsprieguma darbiem. Ķiveri iespējams nēsāt 2 pozīcijās: ar nadziņu uz priekšu vērstu vai pārlikt ķiveres karkasu ar nadziņu uz aizmuguri. Galvas lencei aizmugurējā daļā ir regulējams augstums lielākam komfortam. Jābūt iespēja ķiverē integrēt aizsargbrilles un dzirdes aizsardzības līdzekļus (austiņas). Ķivere ir ar atstarojošiem elementiem, no UV staru izturīga, ar ventilāciju, kas nodrošina brīva gaisa plūsmu starp ķiveri un stiprinājumiem. Pretsviedru ieliktnis. Iespēja strādāt zemā gaisa temperatūrā (līdz -30 °C) un augstā gaisa temperatūra (virs +30 °C). Krāsojums – oranža vai citrondzeltena un balts. 
Izmērs – no 54 līdz 62.</t>
  </si>
  <si>
    <t>Aizsargbrilles - pieguļošas, triecienizturīgas,  neaizsvīstošas aizsargbrilles no caurspīdīga polikarbonāta ar skrāpējuma pārklājumu. Netieša ventilācija.</t>
  </si>
  <si>
    <t>Saulesbrilles – triecienizturīgas ar mehānisko aizsardzību, ergonomiskas formas ar netiešo ventilāciju. Lēcas izgatavotas no izturīga tonēta polikarbonāta, UV 400, 100% UV aizsardzība. Lēcām jābūt apstrādātam pret aizsvīšanu, skrāpējumiem un ar pārklājumu, kas samazina apžilbināšanu, tādejādi paaugstinot redzamību stipras saules gadījumā.</t>
  </si>
  <si>
    <t>Ja pasūtītāja tehniskajā un finanšu piedāvājuma veidnē norādīts konkrēts preču nosaukums vai marka, pretendents var piedāvāt ekvivalentas preces vai marku, kas atbilst tehniskajā specifikācijā norādītās preces prasībām. Pretendenta Piedāvājumā nedrīkst būt vairāki tehniskie vai finanšu piedāvājumu varianti.</t>
  </si>
  <si>
    <t>Tehniskais un Finanšu piedāvājums atklātam konkursam “Galvas, dzirdes, sejas, redzes un elpceļu aizsarglīdzekļu piegāde”, id. Nr. RŪ-2025/1</t>
  </si>
  <si>
    <t>Iesniedzot šo Tehnisko un Finanšu piedāvājumu atklātam konkursam “Galvas, dzirdes, sejas, redzes un elpceļu aizsarglīdzekļu piegāde” (identifikācijas Nr.RŪ-2025/1; turpmāk – atklāts konkurss), piedāvājam piegādāt galvas, dzirdes, sejas, redzes un/vai elpceļu aizsarglīdzekļus (turpmāk – Prece) par zemāk norādītajām cenām, kas ietver visas izmaksas tādā apmērā, lai pilnībā nodrošinātu līguma izpildi saskaņā ar atklāta konkursa nolikuma noteikumiem, tehnisko specifikāciju, līguma noteikumiem un saistošo normatīvo aktu prasībām, tai skaitā, visas izmaksas, kas saistītas ar Preces piegādi, garantijas nodrošināšanu, darbinieku algas, transporta izmaksas, nodevas, izņemot pievienotās vērtības nodokli (turpmāk – PVN) un ietver pilnas izmaksas ar visiem riskiem, tai skaitā iespējamo sadārdzinājumu:</t>
  </si>
  <si>
    <t xml:space="preserve">CE, 3.kat.
EN ISO 13982 
EN ISO 13688
EN1149-5 </t>
  </si>
  <si>
    <t>Aizsargkombinezons (vienreizlietojams) ar kapuci, aizsarga rokas, kājas, ķermeņi un galvu, ķīmiski un mitrum izturīgs, antistatisakais, elpojošs ar augstu gaisa caurlaidību</t>
  </si>
  <si>
    <r>
      <t>4. Ja Pasūtītājam rodas nepieciešamība iegādāties citus, augstāk neminētus galvas, dzirdes, sejas, redzes vai elpceļu aizsarglīdzekļus , Pretendents tiem piemēro cenu atlaidi &lt;______&gt;% apmērā no Pretendenta Preču klāstā noteiktajām cenām. Šādas citas neminētas preces Pasūtītājs var ieg</t>
    </r>
    <r>
      <rPr>
        <sz val="12"/>
        <rFont val="Times New Roman"/>
        <family val="1"/>
        <charset val="186"/>
      </rPr>
      <t xml:space="preserve">ādāties par summu, kas līguma darbības laikā nepārsniedz EUR 2 000,00 </t>
    </r>
    <r>
      <rPr>
        <sz val="12"/>
        <color theme="1"/>
        <rFont val="Times New Roman"/>
        <family val="1"/>
        <charset val="186"/>
      </rPr>
      <t xml:space="preserve">(divi tūkstoši </t>
    </r>
    <r>
      <rPr>
        <i/>
        <sz val="12"/>
        <rFont val="Times New Roman"/>
        <family val="1"/>
        <charset val="186"/>
      </rPr>
      <t xml:space="preserve">euro, </t>
    </r>
    <r>
      <rPr>
        <sz val="12"/>
        <rFont val="Times New Roman"/>
        <family val="1"/>
        <charset val="186"/>
      </rPr>
      <t>00 centi).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</si>
</sst>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rgb="FF000000"/>
      <name val="Calibri Light"/>
      <family val="2"/>
      <charset val="186"/>
    </font>
    <font>
      <b/>
      <sz val="11"/>
      <color theme="1"/>
      <name val="Calibri Light"/>
      <family val="2"/>
      <charset val="186"/>
    </font>
    <font>
      <sz val="11"/>
      <color theme="1"/>
      <name val="Calibri Light"/>
      <family val="2"/>
      <charset val="186"/>
    </font>
    <font>
      <sz val="11"/>
      <name val="Calibri Light"/>
      <family val="2"/>
      <charset val="186"/>
    </font>
    <font>
      <b/>
      <sz val="14"/>
      <color theme="1"/>
      <name val="Calibri"/>
      <family val="2"/>
      <charset val="186"/>
      <scheme val="minor"/>
    </font>
    <font>
      <sz val="12"/>
      <color theme="1"/>
      <name val="Times New Roman"/>
      <family val="1"/>
      <charset val="186"/>
    </font>
    <font>
      <b/>
      <sz val="12"/>
      <color theme="1"/>
      <name val="Times New Roman"/>
      <family val="1"/>
      <charset val="186"/>
    </font>
    <font>
      <b/>
      <sz val="10"/>
      <color rgb="FF000000"/>
      <name val="Times New Roman"/>
      <family val="1"/>
      <charset val="186"/>
    </font>
    <font>
      <b/>
      <sz val="10"/>
      <name val="Times New Roman"/>
      <family val="1"/>
      <charset val="186"/>
    </font>
    <font>
      <b/>
      <i/>
      <sz val="10"/>
      <name val="Times New Roman"/>
      <family val="1"/>
      <charset val="186"/>
    </font>
    <font>
      <b/>
      <i/>
      <u/>
      <sz val="10"/>
      <name val="Times New Roman"/>
      <family val="1"/>
      <charset val="186"/>
    </font>
    <font>
      <sz val="11"/>
      <name val="Calibri"/>
      <family val="2"/>
      <scheme val="minor"/>
    </font>
    <font>
      <b/>
      <sz val="11"/>
      <name val="Calibri Light"/>
      <family val="2"/>
      <charset val="186"/>
    </font>
    <font>
      <i/>
      <u/>
      <sz val="12"/>
      <color theme="1"/>
      <name val="Times New Roman"/>
      <family val="1"/>
      <charset val="186"/>
    </font>
    <font>
      <sz val="12"/>
      <name val="Times New Roman"/>
      <family val="1"/>
      <charset val="186"/>
    </font>
    <font>
      <i/>
      <sz val="12"/>
      <name val="Times New Roman"/>
      <family val="1"/>
      <charset val="186"/>
    </font>
  </fonts>
  <fills count="3">
    <fill>
      <patternFill patternType="none"/>
    </fill>
    <fill>
      <patternFill patternType="gray125"/>
    </fill>
    <fill>
      <patternFill patternType="solid">
        <fgColor rgb="FFB4C6E7"/>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36">
    <xf numFmtId="0" fontId="0" fillId="0" borderId="0" xfId="0"/>
    <xf numFmtId="0" fontId="1"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0" xfId="0" applyFont="1" applyAlignment="1">
      <alignment wrapText="1"/>
    </xf>
    <xf numFmtId="0" fontId="3" fillId="0" borderId="2" xfId="0" applyFont="1" applyBorder="1" applyAlignment="1">
      <alignment vertical="center" wrapText="1"/>
    </xf>
    <xf numFmtId="0" fontId="3" fillId="0" borderId="2" xfId="0" applyFont="1" applyBorder="1" applyAlignment="1">
      <alignment horizontal="center" vertical="center" wrapText="1"/>
    </xf>
    <xf numFmtId="0" fontId="8"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12" fillId="0" borderId="0" xfId="0" applyFont="1"/>
    <xf numFmtId="0" fontId="6" fillId="0" borderId="0" xfId="0" applyFont="1"/>
    <xf numFmtId="0" fontId="6" fillId="0" borderId="0" xfId="0" applyFont="1" applyAlignment="1">
      <alignment horizontal="justify" vertical="center"/>
    </xf>
    <xf numFmtId="0" fontId="15" fillId="0" borderId="0" xfId="0" applyFont="1"/>
    <xf numFmtId="0" fontId="6" fillId="0" borderId="0" xfId="0" applyFont="1" applyAlignment="1">
      <alignment vertical="center"/>
    </xf>
    <xf numFmtId="0" fontId="6" fillId="0" borderId="0" xfId="0" applyFont="1" applyAlignment="1"/>
    <xf numFmtId="0" fontId="15" fillId="0" borderId="0" xfId="0" applyFont="1" applyAlignment="1"/>
    <xf numFmtId="0" fontId="3" fillId="0" borderId="0" xfId="0" applyFont="1" applyAlignment="1">
      <alignment horizontal="left"/>
    </xf>
    <xf numFmtId="0" fontId="4" fillId="0" borderId="1" xfId="0" applyFont="1" applyBorder="1" applyAlignment="1">
      <alignment vertical="center" wrapText="1"/>
    </xf>
    <xf numFmtId="0" fontId="0" fillId="0" borderId="0" xfId="0" applyFill="1"/>
    <xf numFmtId="0" fontId="4" fillId="0" borderId="1" xfId="0" applyFont="1" applyBorder="1" applyAlignment="1">
      <alignment horizontal="left" vertical="center" wrapText="1"/>
    </xf>
    <xf numFmtId="0" fontId="4" fillId="0" borderId="1" xfId="0" applyFont="1" applyFill="1" applyBorder="1" applyAlignment="1">
      <alignment vertical="top" wrapText="1"/>
    </xf>
    <xf numFmtId="0" fontId="4" fillId="0" borderId="1" xfId="0" applyFont="1" applyFill="1" applyBorder="1" applyAlignment="1">
      <alignment vertical="center" wrapText="1"/>
    </xf>
    <xf numFmtId="0" fontId="6" fillId="0" borderId="0" xfId="0" applyFont="1" applyFill="1" applyAlignment="1">
      <alignment horizontal="left"/>
    </xf>
    <xf numFmtId="0" fontId="6" fillId="0" borderId="0" xfId="0" applyFont="1" applyFill="1" applyAlignment="1">
      <alignment horizontal="left" vertical="center" wrapText="1"/>
    </xf>
    <xf numFmtId="0" fontId="0" fillId="0" borderId="0" xfId="0" applyAlignment="1">
      <alignment horizontal="right" vertical="top" wrapText="1"/>
    </xf>
    <xf numFmtId="0" fontId="6" fillId="0" borderId="0" xfId="0" applyFont="1" applyAlignment="1">
      <alignment horizontal="left" vertical="center" wrapText="1"/>
    </xf>
    <xf numFmtId="0" fontId="6" fillId="0" borderId="0" xfId="0" applyFont="1" applyAlignment="1">
      <alignment horizontal="left" vertical="center"/>
    </xf>
    <xf numFmtId="0" fontId="2" fillId="0" borderId="1" xfId="0" applyFont="1" applyBorder="1" applyAlignment="1">
      <alignment horizontal="right" vertical="center" wrapText="1"/>
    </xf>
    <xf numFmtId="0" fontId="5" fillId="0" borderId="0" xfId="0" applyFont="1" applyAlignment="1">
      <alignment horizontal="center" vertical="center" wrapText="1"/>
    </xf>
    <xf numFmtId="0" fontId="0" fillId="0" borderId="0" xfId="0" applyAlignment="1">
      <alignment horizontal="center" vertical="center" wrapText="1"/>
    </xf>
    <xf numFmtId="0" fontId="1"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left"/>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8"/>
  <sheetViews>
    <sheetView tabSelected="1" topLeftCell="A33" zoomScale="85" zoomScaleNormal="85" workbookViewId="0">
      <selection activeCell="A46" sqref="A46:I48"/>
    </sheetView>
  </sheetViews>
  <sheetFormatPr defaultRowHeight="14.4" x14ac:dyDescent="0.3"/>
  <cols>
    <col min="1" max="1" width="5.5546875" customWidth="1"/>
    <col min="2" max="2" width="53.88671875" customWidth="1"/>
    <col min="3" max="3" width="21.88671875" style="11" customWidth="1"/>
    <col min="4" max="4" width="18.44140625" customWidth="1"/>
    <col min="5" max="5" width="18.33203125" customWidth="1"/>
    <col min="6" max="6" width="35.33203125" customWidth="1"/>
    <col min="7" max="7" width="16.5546875" customWidth="1"/>
    <col min="8" max="8" width="15.6640625" customWidth="1"/>
    <col min="9" max="9" width="15.5546875" customWidth="1"/>
  </cols>
  <sheetData>
    <row r="1" spans="1:9" ht="45.6" customHeight="1" x14ac:dyDescent="0.3">
      <c r="H1" s="26"/>
      <c r="I1" s="26"/>
    </row>
    <row r="2" spans="1:9" ht="45" customHeight="1" x14ac:dyDescent="0.3">
      <c r="C2" s="30" t="s">
        <v>106</v>
      </c>
      <c r="D2" s="30"/>
      <c r="E2" s="30"/>
      <c r="F2" s="30"/>
      <c r="G2" s="30"/>
    </row>
    <row r="3" spans="1:9" ht="76.2" customHeight="1" x14ac:dyDescent="0.3">
      <c r="A3" s="31" t="s">
        <v>107</v>
      </c>
      <c r="B3" s="31"/>
      <c r="C3" s="31"/>
      <c r="D3" s="31"/>
      <c r="E3" s="31"/>
      <c r="F3" s="31"/>
      <c r="G3" s="31"/>
      <c r="H3" s="31"/>
      <c r="I3" s="31"/>
    </row>
    <row r="4" spans="1:9" x14ac:dyDescent="0.3">
      <c r="A4" t="s">
        <v>47</v>
      </c>
    </row>
    <row r="5" spans="1:9" ht="59.25" customHeight="1" x14ac:dyDescent="0.3">
      <c r="A5" s="32" t="s">
        <v>35</v>
      </c>
      <c r="B5" s="32" t="s">
        <v>0</v>
      </c>
      <c r="C5" s="33" t="s">
        <v>1</v>
      </c>
      <c r="D5" s="32" t="s">
        <v>42</v>
      </c>
      <c r="E5" s="32"/>
      <c r="F5" s="32"/>
      <c r="G5" s="32" t="s">
        <v>43</v>
      </c>
      <c r="H5" s="32"/>
      <c r="I5" s="32"/>
    </row>
    <row r="6" spans="1:9" ht="59.25" customHeight="1" x14ac:dyDescent="0.3">
      <c r="A6" s="32"/>
      <c r="B6" s="32"/>
      <c r="C6" s="33"/>
      <c r="D6" s="7" t="s">
        <v>44</v>
      </c>
      <c r="E6" s="7" t="s">
        <v>45</v>
      </c>
      <c r="F6" s="8" t="s">
        <v>46</v>
      </c>
      <c r="G6" s="1" t="s">
        <v>101</v>
      </c>
      <c r="H6" s="1" t="s">
        <v>2</v>
      </c>
      <c r="I6" s="1" t="s">
        <v>36</v>
      </c>
    </row>
    <row r="7" spans="1:9" ht="199.2" customHeight="1" x14ac:dyDescent="0.3">
      <c r="A7" s="5" t="s">
        <v>3</v>
      </c>
      <c r="B7" s="19" t="s">
        <v>102</v>
      </c>
      <c r="C7" s="19" t="s">
        <v>51</v>
      </c>
      <c r="D7" s="9" t="s">
        <v>4</v>
      </c>
      <c r="E7" s="9" t="s">
        <v>4</v>
      </c>
      <c r="F7" s="9" t="s">
        <v>4</v>
      </c>
      <c r="G7" s="10">
        <v>200</v>
      </c>
      <c r="H7" s="9"/>
      <c r="I7" s="6">
        <f>G7*H7</f>
        <v>0</v>
      </c>
    </row>
    <row r="8" spans="1:9" ht="201" customHeight="1" x14ac:dyDescent="0.3">
      <c r="A8" s="3" t="s">
        <v>5</v>
      </c>
      <c r="B8" s="19" t="s">
        <v>52</v>
      </c>
      <c r="C8" s="19" t="s">
        <v>53</v>
      </c>
      <c r="D8" s="9" t="s">
        <v>4</v>
      </c>
      <c r="E8" s="9" t="s">
        <v>4</v>
      </c>
      <c r="F8" s="9" t="s">
        <v>4</v>
      </c>
      <c r="G8" s="10">
        <v>15</v>
      </c>
      <c r="H8" s="2"/>
      <c r="I8" s="6">
        <f t="shared" ref="I8:I38" si="0">G8*H8</f>
        <v>0</v>
      </c>
    </row>
    <row r="9" spans="1:9" ht="117.6" customHeight="1" x14ac:dyDescent="0.3">
      <c r="A9" s="3" t="s">
        <v>6</v>
      </c>
      <c r="B9" s="19" t="s">
        <v>54</v>
      </c>
      <c r="C9" s="19" t="s">
        <v>55</v>
      </c>
      <c r="D9" s="9" t="s">
        <v>4</v>
      </c>
      <c r="E9" s="9" t="s">
        <v>4</v>
      </c>
      <c r="F9" s="9" t="s">
        <v>4</v>
      </c>
      <c r="G9" s="10">
        <v>10</v>
      </c>
      <c r="H9" s="2"/>
      <c r="I9" s="6">
        <f t="shared" si="0"/>
        <v>0</v>
      </c>
    </row>
    <row r="10" spans="1:9" ht="64.2" customHeight="1" x14ac:dyDescent="0.3">
      <c r="A10" s="3" t="s">
        <v>7</v>
      </c>
      <c r="B10" s="19" t="s">
        <v>56</v>
      </c>
      <c r="C10" s="19" t="s">
        <v>57</v>
      </c>
      <c r="D10" s="9" t="s">
        <v>4</v>
      </c>
      <c r="E10" s="9" t="s">
        <v>4</v>
      </c>
      <c r="F10" s="9" t="s">
        <v>4</v>
      </c>
      <c r="G10" s="10">
        <v>20</v>
      </c>
      <c r="H10" s="2"/>
      <c r="I10" s="6">
        <f t="shared" si="0"/>
        <v>0</v>
      </c>
    </row>
    <row r="11" spans="1:9" ht="26.4" customHeight="1" x14ac:dyDescent="0.3">
      <c r="A11" s="3" t="s">
        <v>8</v>
      </c>
      <c r="B11" s="19" t="s">
        <v>58</v>
      </c>
      <c r="C11" s="19" t="s">
        <v>59</v>
      </c>
      <c r="D11" s="9" t="s">
        <v>4</v>
      </c>
      <c r="E11" s="9" t="s">
        <v>4</v>
      </c>
      <c r="F11" s="9" t="s">
        <v>4</v>
      </c>
      <c r="G11" s="10">
        <v>35</v>
      </c>
      <c r="H11" s="2"/>
      <c r="I11" s="6">
        <f t="shared" si="0"/>
        <v>0</v>
      </c>
    </row>
    <row r="12" spans="1:9" ht="28.8" x14ac:dyDescent="0.3">
      <c r="A12" s="3" t="s">
        <v>9</v>
      </c>
      <c r="B12" s="19" t="s">
        <v>60</v>
      </c>
      <c r="C12" s="19" t="s">
        <v>59</v>
      </c>
      <c r="D12" s="9" t="s">
        <v>4</v>
      </c>
      <c r="E12" s="9" t="s">
        <v>4</v>
      </c>
      <c r="F12" s="9" t="s">
        <v>4</v>
      </c>
      <c r="G12" s="10">
        <v>25</v>
      </c>
      <c r="H12" s="2"/>
      <c r="I12" s="6">
        <f t="shared" si="0"/>
        <v>0</v>
      </c>
    </row>
    <row r="13" spans="1:9" ht="39" customHeight="1" x14ac:dyDescent="0.3">
      <c r="A13" s="3" t="s">
        <v>10</v>
      </c>
      <c r="B13" s="19" t="s">
        <v>61</v>
      </c>
      <c r="C13" s="19" t="s">
        <v>62</v>
      </c>
      <c r="D13" s="9" t="s">
        <v>4</v>
      </c>
      <c r="E13" s="9" t="s">
        <v>4</v>
      </c>
      <c r="F13" s="9" t="s">
        <v>4</v>
      </c>
      <c r="G13" s="10">
        <v>10</v>
      </c>
      <c r="H13" s="2"/>
      <c r="I13" s="6">
        <f t="shared" si="0"/>
        <v>0</v>
      </c>
    </row>
    <row r="14" spans="1:9" ht="43.2" customHeight="1" x14ac:dyDescent="0.3">
      <c r="A14" s="3" t="s">
        <v>11</v>
      </c>
      <c r="B14" s="19" t="s">
        <v>63</v>
      </c>
      <c r="C14" s="19" t="s">
        <v>62</v>
      </c>
      <c r="D14" s="9" t="s">
        <v>4</v>
      </c>
      <c r="E14" s="9" t="s">
        <v>4</v>
      </c>
      <c r="F14" s="9" t="s">
        <v>4</v>
      </c>
      <c r="G14" s="10">
        <v>10</v>
      </c>
      <c r="H14" s="2"/>
      <c r="I14" s="6">
        <f t="shared" si="0"/>
        <v>0</v>
      </c>
    </row>
    <row r="15" spans="1:9" ht="40.200000000000003" customHeight="1" x14ac:dyDescent="0.3">
      <c r="A15" s="3" t="s">
        <v>12</v>
      </c>
      <c r="B15" s="19" t="s">
        <v>64</v>
      </c>
      <c r="C15" s="19" t="s">
        <v>62</v>
      </c>
      <c r="D15" s="9" t="s">
        <v>4</v>
      </c>
      <c r="E15" s="9" t="s">
        <v>4</v>
      </c>
      <c r="F15" s="9" t="s">
        <v>4</v>
      </c>
      <c r="G15" s="10">
        <v>40</v>
      </c>
      <c r="H15" s="2"/>
      <c r="I15" s="6">
        <f t="shared" si="0"/>
        <v>0</v>
      </c>
    </row>
    <row r="16" spans="1:9" x14ac:dyDescent="0.3">
      <c r="A16" s="3" t="s">
        <v>13</v>
      </c>
      <c r="B16" s="19" t="s">
        <v>65</v>
      </c>
      <c r="C16" s="19" t="s">
        <v>66</v>
      </c>
      <c r="D16" s="9" t="s">
        <v>4</v>
      </c>
      <c r="E16" s="9" t="s">
        <v>4</v>
      </c>
      <c r="F16" s="9" t="s">
        <v>4</v>
      </c>
      <c r="G16" s="10">
        <v>20</v>
      </c>
      <c r="H16" s="2"/>
      <c r="I16" s="6">
        <f t="shared" si="0"/>
        <v>0</v>
      </c>
    </row>
    <row r="17" spans="1:9" ht="49.95" customHeight="1" x14ac:dyDescent="0.3">
      <c r="A17" s="3" t="s">
        <v>14</v>
      </c>
      <c r="B17" s="19" t="s">
        <v>67</v>
      </c>
      <c r="C17" s="19" t="s">
        <v>66</v>
      </c>
      <c r="D17" s="9" t="s">
        <v>4</v>
      </c>
      <c r="E17" s="9" t="s">
        <v>4</v>
      </c>
      <c r="F17" s="9" t="s">
        <v>4</v>
      </c>
      <c r="G17" s="10">
        <v>80</v>
      </c>
      <c r="H17" s="2"/>
      <c r="I17" s="6">
        <f t="shared" si="0"/>
        <v>0</v>
      </c>
    </row>
    <row r="18" spans="1:9" x14ac:dyDescent="0.3">
      <c r="A18" s="3" t="s">
        <v>15</v>
      </c>
      <c r="B18" s="19" t="s">
        <v>68</v>
      </c>
      <c r="C18" s="19" t="s">
        <v>69</v>
      </c>
      <c r="D18" s="9" t="s">
        <v>4</v>
      </c>
      <c r="E18" s="9" t="s">
        <v>4</v>
      </c>
      <c r="F18" s="9" t="s">
        <v>4</v>
      </c>
      <c r="G18" s="10">
        <v>40</v>
      </c>
      <c r="H18" s="2"/>
      <c r="I18" s="6">
        <f t="shared" si="0"/>
        <v>0</v>
      </c>
    </row>
    <row r="19" spans="1:9" ht="54.6" customHeight="1" x14ac:dyDescent="0.3">
      <c r="A19" s="3" t="s">
        <v>16</v>
      </c>
      <c r="B19" s="19" t="s">
        <v>70</v>
      </c>
      <c r="C19" s="19" t="s">
        <v>71</v>
      </c>
      <c r="D19" s="9" t="s">
        <v>4</v>
      </c>
      <c r="E19" s="9" t="s">
        <v>4</v>
      </c>
      <c r="F19" s="9" t="s">
        <v>4</v>
      </c>
      <c r="G19" s="10">
        <v>320</v>
      </c>
      <c r="H19" s="2"/>
      <c r="I19" s="6">
        <f t="shared" si="0"/>
        <v>0</v>
      </c>
    </row>
    <row r="20" spans="1:9" ht="28.8" x14ac:dyDescent="0.3">
      <c r="A20" s="3" t="s">
        <v>17</v>
      </c>
      <c r="B20" s="19" t="s">
        <v>72</v>
      </c>
      <c r="C20" s="19" t="s">
        <v>73</v>
      </c>
      <c r="D20" s="9" t="s">
        <v>4</v>
      </c>
      <c r="E20" s="9" t="s">
        <v>4</v>
      </c>
      <c r="F20" s="9" t="s">
        <v>4</v>
      </c>
      <c r="G20" s="10">
        <v>300</v>
      </c>
      <c r="H20" s="2"/>
      <c r="I20" s="6">
        <f t="shared" si="0"/>
        <v>0</v>
      </c>
    </row>
    <row r="21" spans="1:9" ht="48" customHeight="1" x14ac:dyDescent="0.3">
      <c r="A21" s="3" t="s">
        <v>18</v>
      </c>
      <c r="B21" s="19" t="s">
        <v>74</v>
      </c>
      <c r="C21" s="19" t="s">
        <v>75</v>
      </c>
      <c r="D21" s="9" t="s">
        <v>4</v>
      </c>
      <c r="E21" s="9" t="s">
        <v>4</v>
      </c>
      <c r="F21" s="9" t="s">
        <v>4</v>
      </c>
      <c r="G21" s="10">
        <v>15</v>
      </c>
      <c r="H21" s="2"/>
      <c r="I21" s="6">
        <f t="shared" si="0"/>
        <v>0</v>
      </c>
    </row>
    <row r="22" spans="1:9" ht="43.95" customHeight="1" x14ac:dyDescent="0.3">
      <c r="A22" s="3" t="s">
        <v>19</v>
      </c>
      <c r="B22" s="19" t="s">
        <v>103</v>
      </c>
      <c r="C22" s="19" t="s">
        <v>76</v>
      </c>
      <c r="D22" s="9" t="s">
        <v>4</v>
      </c>
      <c r="E22" s="9" t="s">
        <v>4</v>
      </c>
      <c r="F22" s="9" t="s">
        <v>4</v>
      </c>
      <c r="G22" s="10">
        <v>60</v>
      </c>
      <c r="H22" s="2"/>
      <c r="I22" s="6">
        <f t="shared" si="0"/>
        <v>0</v>
      </c>
    </row>
    <row r="23" spans="1:9" ht="45.6" customHeight="1" x14ac:dyDescent="0.3">
      <c r="A23" s="3" t="s">
        <v>20</v>
      </c>
      <c r="B23" s="19" t="s">
        <v>77</v>
      </c>
      <c r="C23" s="19" t="s">
        <v>76</v>
      </c>
      <c r="D23" s="9" t="s">
        <v>4</v>
      </c>
      <c r="E23" s="9" t="s">
        <v>4</v>
      </c>
      <c r="F23" s="9" t="s">
        <v>4</v>
      </c>
      <c r="G23" s="10">
        <v>15</v>
      </c>
      <c r="H23" s="2"/>
      <c r="I23" s="6">
        <f t="shared" si="0"/>
        <v>0</v>
      </c>
    </row>
    <row r="24" spans="1:9" ht="73.2" customHeight="1" x14ac:dyDescent="0.3">
      <c r="A24" s="3" t="s">
        <v>21</v>
      </c>
      <c r="B24" s="19" t="s">
        <v>78</v>
      </c>
      <c r="C24" s="19" t="s">
        <v>79</v>
      </c>
      <c r="D24" s="9" t="s">
        <v>4</v>
      </c>
      <c r="E24" s="9" t="s">
        <v>4</v>
      </c>
      <c r="F24" s="9" t="s">
        <v>4</v>
      </c>
      <c r="G24" s="10">
        <v>10</v>
      </c>
      <c r="H24" s="2"/>
      <c r="I24" s="6">
        <f t="shared" si="0"/>
        <v>0</v>
      </c>
    </row>
    <row r="25" spans="1:9" ht="93.6" customHeight="1" x14ac:dyDescent="0.3">
      <c r="A25" s="3" t="s">
        <v>22</v>
      </c>
      <c r="B25" s="19" t="s">
        <v>104</v>
      </c>
      <c r="C25" s="19" t="s">
        <v>80</v>
      </c>
      <c r="D25" s="9" t="s">
        <v>4</v>
      </c>
      <c r="E25" s="9" t="s">
        <v>4</v>
      </c>
      <c r="F25" s="9" t="s">
        <v>4</v>
      </c>
      <c r="G25" s="10">
        <v>160</v>
      </c>
      <c r="H25" s="2"/>
      <c r="I25" s="6">
        <f t="shared" si="0"/>
        <v>0</v>
      </c>
    </row>
    <row r="26" spans="1:9" x14ac:dyDescent="0.3">
      <c r="A26" s="3" t="s">
        <v>23</v>
      </c>
      <c r="B26" s="19" t="s">
        <v>81</v>
      </c>
      <c r="C26" s="19" t="s">
        <v>82</v>
      </c>
      <c r="D26" s="9" t="s">
        <v>4</v>
      </c>
      <c r="E26" s="9" t="s">
        <v>4</v>
      </c>
      <c r="F26" s="9" t="s">
        <v>4</v>
      </c>
      <c r="G26" s="10">
        <v>35</v>
      </c>
      <c r="H26" s="2"/>
      <c r="I26" s="6">
        <f t="shared" si="0"/>
        <v>0</v>
      </c>
    </row>
    <row r="27" spans="1:9" ht="117.6" customHeight="1" x14ac:dyDescent="0.3">
      <c r="A27" s="3" t="s">
        <v>24</v>
      </c>
      <c r="B27" s="19" t="s">
        <v>83</v>
      </c>
      <c r="C27" s="19" t="s">
        <v>84</v>
      </c>
      <c r="D27" s="9" t="s">
        <v>4</v>
      </c>
      <c r="E27" s="9" t="s">
        <v>4</v>
      </c>
      <c r="F27" s="9" t="s">
        <v>4</v>
      </c>
      <c r="G27" s="10">
        <v>820</v>
      </c>
      <c r="H27" s="2"/>
      <c r="I27" s="6">
        <f t="shared" si="0"/>
        <v>0</v>
      </c>
    </row>
    <row r="28" spans="1:9" ht="132.6" customHeight="1" x14ac:dyDescent="0.3">
      <c r="A28" s="3" t="s">
        <v>25</v>
      </c>
      <c r="B28" s="19" t="s">
        <v>85</v>
      </c>
      <c r="C28" s="19" t="s">
        <v>84</v>
      </c>
      <c r="D28" s="9" t="s">
        <v>4</v>
      </c>
      <c r="E28" s="9" t="s">
        <v>4</v>
      </c>
      <c r="F28" s="9" t="s">
        <v>4</v>
      </c>
      <c r="G28" s="10">
        <v>550</v>
      </c>
      <c r="H28" s="2"/>
      <c r="I28" s="6">
        <f t="shared" si="0"/>
        <v>0</v>
      </c>
    </row>
    <row r="29" spans="1:9" ht="190.2" customHeight="1" x14ac:dyDescent="0.3">
      <c r="A29" s="3">
        <v>23</v>
      </c>
      <c r="B29" s="19" t="s">
        <v>86</v>
      </c>
      <c r="C29" s="19" t="s">
        <v>87</v>
      </c>
      <c r="D29" s="9" t="s">
        <v>4</v>
      </c>
      <c r="E29" s="9" t="s">
        <v>4</v>
      </c>
      <c r="F29" s="9" t="s">
        <v>4</v>
      </c>
      <c r="G29" s="10">
        <v>80</v>
      </c>
      <c r="H29" s="2"/>
      <c r="I29" s="6">
        <f t="shared" si="0"/>
        <v>0</v>
      </c>
    </row>
    <row r="30" spans="1:9" ht="193.95" customHeight="1" x14ac:dyDescent="0.3">
      <c r="A30" s="3" t="s">
        <v>26</v>
      </c>
      <c r="B30" s="19" t="s">
        <v>88</v>
      </c>
      <c r="C30" s="19" t="s">
        <v>89</v>
      </c>
      <c r="D30" s="9" t="s">
        <v>4</v>
      </c>
      <c r="E30" s="9" t="s">
        <v>4</v>
      </c>
      <c r="F30" s="9" t="s">
        <v>4</v>
      </c>
      <c r="G30" s="10">
        <v>20</v>
      </c>
      <c r="H30" s="2"/>
      <c r="I30" s="6">
        <f t="shared" si="0"/>
        <v>0</v>
      </c>
    </row>
    <row r="31" spans="1:9" ht="28.8" x14ac:dyDescent="0.3">
      <c r="A31" s="3" t="s">
        <v>27</v>
      </c>
      <c r="B31" s="19" t="s">
        <v>90</v>
      </c>
      <c r="C31" s="19" t="s">
        <v>91</v>
      </c>
      <c r="D31" s="9" t="s">
        <v>4</v>
      </c>
      <c r="E31" s="9" t="s">
        <v>4</v>
      </c>
      <c r="F31" s="9" t="s">
        <v>4</v>
      </c>
      <c r="G31" s="10">
        <v>300</v>
      </c>
      <c r="H31" s="2"/>
      <c r="I31" s="6">
        <f t="shared" si="0"/>
        <v>0</v>
      </c>
    </row>
    <row r="32" spans="1:9" ht="28.8" x14ac:dyDescent="0.3">
      <c r="A32" s="3" t="s">
        <v>28</v>
      </c>
      <c r="B32" s="19" t="s">
        <v>92</v>
      </c>
      <c r="C32" s="19" t="s">
        <v>93</v>
      </c>
      <c r="D32" s="9" t="s">
        <v>4</v>
      </c>
      <c r="E32" s="9" t="s">
        <v>4</v>
      </c>
      <c r="F32" s="9" t="s">
        <v>4</v>
      </c>
      <c r="G32" s="10">
        <v>240</v>
      </c>
      <c r="H32" s="2"/>
      <c r="I32" s="6">
        <f t="shared" si="0"/>
        <v>0</v>
      </c>
    </row>
    <row r="33" spans="1:9" ht="42" customHeight="1" x14ac:dyDescent="0.3">
      <c r="A33" s="3" t="s">
        <v>29</v>
      </c>
      <c r="B33" s="19" t="s">
        <v>94</v>
      </c>
      <c r="C33" s="19" t="s">
        <v>95</v>
      </c>
      <c r="D33" s="9" t="s">
        <v>4</v>
      </c>
      <c r="E33" s="9" t="s">
        <v>4</v>
      </c>
      <c r="F33" s="9" t="s">
        <v>4</v>
      </c>
      <c r="G33" s="10">
        <v>50</v>
      </c>
      <c r="H33" s="2"/>
      <c r="I33" s="6">
        <f t="shared" si="0"/>
        <v>0</v>
      </c>
    </row>
    <row r="34" spans="1:9" ht="28.8" x14ac:dyDescent="0.3">
      <c r="A34" s="3" t="s">
        <v>30</v>
      </c>
      <c r="B34" s="19" t="s">
        <v>96</v>
      </c>
      <c r="C34" s="19" t="s">
        <v>95</v>
      </c>
      <c r="D34" s="9" t="s">
        <v>4</v>
      </c>
      <c r="E34" s="9" t="s">
        <v>4</v>
      </c>
      <c r="F34" s="9" t="s">
        <v>4</v>
      </c>
      <c r="G34" s="10">
        <v>250</v>
      </c>
      <c r="H34" s="2"/>
      <c r="I34" s="6">
        <f t="shared" si="0"/>
        <v>0</v>
      </c>
    </row>
    <row r="35" spans="1:9" ht="28.8" x14ac:dyDescent="0.3">
      <c r="A35" s="3" t="s">
        <v>31</v>
      </c>
      <c r="B35" s="19" t="s">
        <v>97</v>
      </c>
      <c r="C35" s="19" t="s">
        <v>95</v>
      </c>
      <c r="D35" s="9" t="s">
        <v>4</v>
      </c>
      <c r="E35" s="9" t="s">
        <v>4</v>
      </c>
      <c r="F35" s="9" t="s">
        <v>4</v>
      </c>
      <c r="G35" s="10">
        <v>20</v>
      </c>
      <c r="H35" s="2"/>
      <c r="I35" s="6">
        <f t="shared" si="0"/>
        <v>0</v>
      </c>
    </row>
    <row r="36" spans="1:9" ht="64.2" customHeight="1" x14ac:dyDescent="0.3">
      <c r="A36" s="3" t="s">
        <v>32</v>
      </c>
      <c r="B36" s="19" t="s">
        <v>98</v>
      </c>
      <c r="C36" s="19" t="s">
        <v>99</v>
      </c>
      <c r="D36" s="9" t="s">
        <v>4</v>
      </c>
      <c r="E36" s="9" t="s">
        <v>4</v>
      </c>
      <c r="F36" s="9" t="s">
        <v>4</v>
      </c>
      <c r="G36" s="10">
        <v>140</v>
      </c>
      <c r="H36" s="2"/>
      <c r="I36" s="6">
        <f t="shared" si="0"/>
        <v>0</v>
      </c>
    </row>
    <row r="37" spans="1:9" ht="28.8" x14ac:dyDescent="0.3">
      <c r="A37" s="19" t="s">
        <v>33</v>
      </c>
      <c r="B37" s="19" t="s">
        <v>100</v>
      </c>
      <c r="C37" s="19" t="s">
        <v>93</v>
      </c>
      <c r="D37" s="9" t="s">
        <v>4</v>
      </c>
      <c r="E37" s="9" t="s">
        <v>4</v>
      </c>
      <c r="F37" s="9" t="s">
        <v>4</v>
      </c>
      <c r="G37" s="10">
        <v>60</v>
      </c>
      <c r="H37" s="10"/>
      <c r="I37" s="9">
        <f t="shared" ref="I37" si="1">G37*H37</f>
        <v>0</v>
      </c>
    </row>
    <row r="38" spans="1:9" ht="57.6" x14ac:dyDescent="0.3">
      <c r="A38" s="21">
        <v>32</v>
      </c>
      <c r="B38" s="22" t="s">
        <v>109</v>
      </c>
      <c r="C38" s="23" t="s">
        <v>108</v>
      </c>
      <c r="D38" s="9" t="s">
        <v>4</v>
      </c>
      <c r="E38" s="9" t="s">
        <v>4</v>
      </c>
      <c r="F38" s="9" t="s">
        <v>4</v>
      </c>
      <c r="G38" s="10">
        <v>30</v>
      </c>
      <c r="H38" s="10"/>
      <c r="I38" s="9">
        <f t="shared" si="0"/>
        <v>0</v>
      </c>
    </row>
    <row r="39" spans="1:9" ht="37.5" customHeight="1" x14ac:dyDescent="0.3">
      <c r="A39" s="29" t="s">
        <v>34</v>
      </c>
      <c r="B39" s="29"/>
      <c r="C39" s="29"/>
      <c r="D39" s="29"/>
      <c r="E39" s="29"/>
      <c r="F39" s="29"/>
      <c r="G39" s="29"/>
      <c r="H39" s="29"/>
      <c r="I39" s="2">
        <f>SUM(I7:I38)</f>
        <v>0</v>
      </c>
    </row>
    <row r="40" spans="1:9" x14ac:dyDescent="0.3">
      <c r="A40" s="35" t="s">
        <v>37</v>
      </c>
      <c r="B40" s="35"/>
      <c r="C40" s="35"/>
      <c r="D40" s="35"/>
      <c r="E40" s="35"/>
      <c r="F40" s="35"/>
      <c r="G40" s="35"/>
      <c r="H40" s="35"/>
      <c r="I40" s="35"/>
    </row>
    <row r="41" spans="1:9" x14ac:dyDescent="0.3">
      <c r="A41" s="18"/>
      <c r="B41" s="18"/>
      <c r="C41" s="18"/>
      <c r="D41" s="18"/>
      <c r="E41" s="18"/>
      <c r="F41" s="18"/>
      <c r="G41" s="18"/>
      <c r="H41" s="18"/>
      <c r="I41" s="18"/>
    </row>
    <row r="42" spans="1:9" ht="32.4" customHeight="1" x14ac:dyDescent="0.3">
      <c r="A42" s="34" t="s">
        <v>105</v>
      </c>
      <c r="B42" s="34"/>
      <c r="C42" s="34"/>
      <c r="D42" s="34"/>
      <c r="E42" s="34"/>
      <c r="F42" s="34"/>
      <c r="G42" s="34"/>
      <c r="H42" s="34"/>
      <c r="I42" s="34"/>
    </row>
    <row r="43" spans="1:9" x14ac:dyDescent="0.3">
      <c r="A43" s="4"/>
      <c r="B43" s="4"/>
      <c r="C43" s="4"/>
      <c r="D43" s="4"/>
      <c r="E43" s="4"/>
      <c r="F43" s="4"/>
      <c r="G43" s="4"/>
      <c r="H43" s="4"/>
      <c r="I43" s="4"/>
    </row>
    <row r="44" spans="1:9" ht="36.6" customHeight="1" x14ac:dyDescent="0.3">
      <c r="A44" s="27" t="s">
        <v>48</v>
      </c>
      <c r="B44" s="27"/>
      <c r="C44" s="27"/>
      <c r="D44" s="27"/>
      <c r="E44" s="27"/>
      <c r="F44" s="27"/>
      <c r="G44" s="27"/>
      <c r="H44" s="27"/>
      <c r="I44" s="27"/>
    </row>
    <row r="45" spans="1:9" ht="21" customHeight="1" x14ac:dyDescent="0.3">
      <c r="A45" s="27" t="s">
        <v>49</v>
      </c>
      <c r="B45" s="27"/>
      <c r="C45" s="27"/>
      <c r="D45" s="27"/>
      <c r="E45" s="27"/>
      <c r="F45" s="27"/>
      <c r="G45" s="27"/>
      <c r="H45" s="27"/>
      <c r="I45" s="27"/>
    </row>
    <row r="46" spans="1:9" ht="27.75" customHeight="1" x14ac:dyDescent="0.3">
      <c r="A46" s="25" t="s">
        <v>110</v>
      </c>
      <c r="B46" s="25"/>
      <c r="C46" s="25"/>
      <c r="D46" s="25"/>
      <c r="E46" s="25"/>
      <c r="F46" s="25"/>
      <c r="G46" s="25"/>
      <c r="H46" s="25"/>
      <c r="I46" s="25"/>
    </row>
    <row r="47" spans="1:9" ht="14.4" customHeight="1" x14ac:dyDescent="0.3">
      <c r="A47" s="25"/>
      <c r="B47" s="25"/>
      <c r="C47" s="25"/>
      <c r="D47" s="25"/>
      <c r="E47" s="25"/>
      <c r="F47" s="25"/>
      <c r="G47" s="25"/>
      <c r="H47" s="25"/>
      <c r="I47" s="25"/>
    </row>
    <row r="48" spans="1:9" ht="4.95" customHeight="1" x14ac:dyDescent="0.3">
      <c r="A48" s="25"/>
      <c r="B48" s="25"/>
      <c r="C48" s="25"/>
      <c r="D48" s="25"/>
      <c r="E48" s="25"/>
      <c r="F48" s="25"/>
      <c r="G48" s="25"/>
      <c r="H48" s="25"/>
      <c r="I48" s="25"/>
    </row>
    <row r="50" spans="1:7" s="20" customFormat="1" ht="15.6" x14ac:dyDescent="0.3">
      <c r="A50" s="24" t="s">
        <v>50</v>
      </c>
      <c r="B50" s="24"/>
      <c r="C50" s="24"/>
      <c r="D50" s="24"/>
      <c r="E50" s="24"/>
      <c r="F50" s="24"/>
      <c r="G50" s="24"/>
    </row>
    <row r="51" spans="1:7" ht="15.6" x14ac:dyDescent="0.3">
      <c r="A51" s="13"/>
      <c r="B51" s="12"/>
      <c r="C51" s="14"/>
      <c r="D51" s="12"/>
      <c r="E51" s="12"/>
      <c r="F51" s="12"/>
      <c r="G51" s="12"/>
    </row>
    <row r="52" spans="1:7" ht="15.6" x14ac:dyDescent="0.3">
      <c r="A52" s="13"/>
      <c r="B52" s="12"/>
      <c r="C52" s="14"/>
      <c r="D52" s="12"/>
      <c r="E52" s="12"/>
      <c r="F52" s="12"/>
      <c r="G52" s="12"/>
    </row>
    <row r="53" spans="1:7" ht="15.6" x14ac:dyDescent="0.3">
      <c r="A53" s="15" t="s">
        <v>38</v>
      </c>
      <c r="B53" s="16"/>
      <c r="C53" s="17"/>
      <c r="D53" s="16"/>
      <c r="E53" s="16"/>
      <c r="F53" s="16"/>
      <c r="G53" s="16"/>
    </row>
    <row r="54" spans="1:7" ht="15.6" x14ac:dyDescent="0.3">
      <c r="A54" s="15" t="s">
        <v>39</v>
      </c>
      <c r="B54" s="16"/>
      <c r="C54" s="17"/>
      <c r="D54" s="16"/>
      <c r="E54" s="16"/>
      <c r="F54" s="16"/>
      <c r="G54" s="16"/>
    </row>
    <row r="55" spans="1:7" ht="15.6" x14ac:dyDescent="0.3">
      <c r="A55" s="28" t="s">
        <v>40</v>
      </c>
      <c r="B55" s="28"/>
      <c r="C55" s="17"/>
      <c r="D55" s="16"/>
      <c r="E55" s="16"/>
      <c r="F55" s="16"/>
      <c r="G55" s="16"/>
    </row>
    <row r="56" spans="1:7" ht="15.6" x14ac:dyDescent="0.3">
      <c r="A56" s="28" t="s">
        <v>41</v>
      </c>
      <c r="B56" s="28"/>
      <c r="C56" s="17"/>
      <c r="D56" s="16"/>
      <c r="E56" s="16"/>
      <c r="F56" s="16"/>
      <c r="G56" s="16"/>
    </row>
    <row r="57" spans="1:7" ht="15.6" x14ac:dyDescent="0.3">
      <c r="A57" s="12"/>
      <c r="B57" s="12"/>
      <c r="C57" s="14"/>
      <c r="D57" s="12"/>
      <c r="E57" s="12"/>
      <c r="F57" s="12"/>
      <c r="G57" s="12"/>
    </row>
    <row r="58" spans="1:7" ht="15.6" x14ac:dyDescent="0.3">
      <c r="A58" s="12"/>
      <c r="B58" s="12"/>
      <c r="C58" s="14"/>
      <c r="D58" s="12"/>
      <c r="E58" s="12"/>
      <c r="F58" s="12"/>
      <c r="G58" s="12"/>
    </row>
  </sheetData>
  <mergeCells count="17">
    <mergeCell ref="A56:B56"/>
    <mergeCell ref="A39:H39"/>
    <mergeCell ref="C2:G2"/>
    <mergeCell ref="A3:I3"/>
    <mergeCell ref="D5:F5"/>
    <mergeCell ref="G5:I5"/>
    <mergeCell ref="A5:A6"/>
    <mergeCell ref="B5:B6"/>
    <mergeCell ref="C5:C6"/>
    <mergeCell ref="A42:I42"/>
    <mergeCell ref="A40:I40"/>
    <mergeCell ref="A44:I44"/>
    <mergeCell ref="A50:G50"/>
    <mergeCell ref="A46:I48"/>
    <mergeCell ref="H1:I1"/>
    <mergeCell ref="A45:I45"/>
    <mergeCell ref="A55:B5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Maira Antēna</dc:creator>
  <cp:lastModifiedBy>Arnis Kalekaurs</cp:lastModifiedBy>
  <dcterms:created xsi:type="dcterms:W3CDTF">2015-06-05T18:17:20Z</dcterms:created>
  <dcterms:modified xsi:type="dcterms:W3CDTF">2025-01-31T13:02:40Z</dcterms:modified>
</cp:coreProperties>
</file>