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rw.lv\dati\G-disks\PersonInfo\IVD\IEPIRKUMI\ATKLATI_KONKURSI\2024\RŪ-2024_236 Riepu piegāde, remonts un maiņa (LR)\"/>
    </mc:Choice>
  </mc:AlternateContent>
  <xr:revisionPtr revIDLastSave="0" documentId="13_ncr:1_{B15900E7-9FEB-4542-9C61-8F870F1898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eglās automašīnas, furgoni" sheetId="3" r:id="rId1"/>
  </sheets>
  <definedNames>
    <definedName name="_xlnm._FilterDatabase" localSheetId="0" hidden="1">'Vieglās automašīnas, furgoni'!$A$16:$Q$51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18" i="3" l="1"/>
  <c r="P48" i="3" s="1"/>
</calcChain>
</file>

<file path=xl/sharedStrings.xml><?xml version="1.0" encoding="utf-8"?>
<sst xmlns="http://schemas.openxmlformats.org/spreadsheetml/2006/main" count="220" uniqueCount="101">
  <si>
    <t>TEHNISKĀ SPECIFIKĀCIJA, TEHNISKĀ UN FINANŠU PIEDĀVĀJUMA VEIDNE</t>
  </si>
  <si>
    <t>Nr.p.k.</t>
  </si>
  <si>
    <t>Riepas</t>
  </si>
  <si>
    <t>Slodzes/ ātruma
indekss ne mazāks</t>
  </si>
  <si>
    <t>Rites pretes- tības klase ne mazāka</t>
  </si>
  <si>
    <t>Saķere ar slapju ceļu ne mazāka</t>
  </si>
  <si>
    <t>Trokšņu līmenis ne augstāks par (db)</t>
  </si>
  <si>
    <t>Plānotais daudzums
(gab.)*</t>
  </si>
  <si>
    <t>Pretendenta piedāvāto riepu</t>
  </si>
  <si>
    <t>Riepu ražošanas gads</t>
  </si>
  <si>
    <t>Vienības cena, EUR bez PVN</t>
  </si>
  <si>
    <t>Summa, EUR bez PVN</t>
  </si>
  <si>
    <t>Riepas mērķa pielietojums</t>
  </si>
  <si>
    <t>Ražotājs un modelis</t>
  </si>
  <si>
    <t>ETRMA (jā/nē)</t>
  </si>
  <si>
    <t>Slodzes/ ātruma
indekss</t>
  </si>
  <si>
    <t>Rites pretes tības klase</t>
  </si>
  <si>
    <t>Saķere ar slapju ceļu</t>
  </si>
  <si>
    <t>Trokšņu līmenis (db)</t>
  </si>
  <si>
    <t>195/65R15 vasaras riepas</t>
  </si>
  <si>
    <t>91T</t>
  </si>
  <si>
    <t>C</t>
  </si>
  <si>
    <t>Ne vecākas par 24 mēnešiem</t>
  </si>
  <si>
    <t>195/65R15 ziemas riepas**</t>
  </si>
  <si>
    <t>91Q</t>
  </si>
  <si>
    <t>195/75R16C vasaras riepas</t>
  </si>
  <si>
    <t>107/105R</t>
  </si>
  <si>
    <t>MB Sprinter, VW Crafter, Renault Master</t>
  </si>
  <si>
    <t>195/75R16C ziemas riepas**</t>
  </si>
  <si>
    <t>205/65R16C ziemas riepas**</t>
  </si>
  <si>
    <t>VW Transporter</t>
  </si>
  <si>
    <t>205/75R16C ziemas riepas**</t>
  </si>
  <si>
    <t>110/108R</t>
  </si>
  <si>
    <t>113/111R</t>
  </si>
  <si>
    <t>MAN TGE</t>
  </si>
  <si>
    <t>215/65R16C vasaras riepas</t>
  </si>
  <si>
    <t>109/107R</t>
  </si>
  <si>
    <t>Renault Master</t>
  </si>
  <si>
    <t>215/75R16C vasaras riepas</t>
  </si>
  <si>
    <t>Mitsubishi L200</t>
  </si>
  <si>
    <t>215/75R16C ziemas riepas**</t>
  </si>
  <si>
    <t>225/65R16C vasaras riepas</t>
  </si>
  <si>
    <t>112/110R</t>
  </si>
  <si>
    <t>225/65R16C ziemas riepas**</t>
  </si>
  <si>
    <t>225/75R16C vasaras riepas</t>
  </si>
  <si>
    <t>118/116R</t>
  </si>
  <si>
    <t>Iveco Daily</t>
  </si>
  <si>
    <t>225/75R16C ziemas riepas**</t>
  </si>
  <si>
    <t>235/65R16C vasaras riepas</t>
  </si>
  <si>
    <t>115/113R</t>
  </si>
  <si>
    <t>MB Sprinter, VW Crafter</t>
  </si>
  <si>
    <t>235/65R16C ziemas riepas**</t>
  </si>
  <si>
    <t>KOPĀ:(EUR)</t>
  </si>
  <si>
    <t>* Norādītajiem apjomiem ir informatīvs raksturs (Līguma darbības laikā Pasūtītājs tiesīgs pasūtīt mazāku vai lielāku Preču apjomu un atsevišķas Preču pozīcijas vispār nepasūtīt).</t>
  </si>
  <si>
    <t>** Ziemas riepām jābūt marķētām ar M+S (Mud and Snow – dubļi un sniegs) un papildus apzīmējumu - kalnu ar sniegpārslas simbolu un/vai kalnu simbolu.</t>
  </si>
  <si>
    <t>1.daļai “Vieglo automašīnu un furgonu riepu piegāde”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</si>
  <si>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</si>
  <si>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</si>
  <si>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</si>
  <si>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</si>
  <si>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205/65R16C vasaras riepas</t>
  </si>
  <si>
    <t>205/75R16C vasaras riepas</t>
  </si>
  <si>
    <t>195/55R16 ziemas riepas**</t>
  </si>
  <si>
    <t>195/55R16 vasaras riepas</t>
  </si>
  <si>
    <t>Peugeot 208 electric</t>
  </si>
  <si>
    <t>205/55R16 vasaras riepas</t>
  </si>
  <si>
    <t>KIA CEED SW</t>
  </si>
  <si>
    <t>205/55R16 ziemas riepas**</t>
  </si>
  <si>
    <t>215/65R17 ziemas riepas**</t>
  </si>
  <si>
    <t>215/65R17 vasaras riepas</t>
  </si>
  <si>
    <t>Dacia Duster</t>
  </si>
  <si>
    <t>1. Uzņēmējs &lt;nosaukums un reģistrācijas Nr.&gt; piedāvā:</t>
  </si>
  <si>
    <t>1.1. jaunas, iepriekš nelietotas, neatjaunotas riepas;</t>
  </si>
  <si>
    <t>1.2. 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</si>
  <si>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 riepas ražošanas datums uz piegādes brīdi ir ne vecāks par 24 (divdesmit četriem) mēnešiem;</t>
  </si>
  <si>
    <t>1.4. riepas ar riepu sānu malā iestrādātu ANO/EEK vai ES apstiprinājuma marķējumu;</t>
  </si>
  <si>
    <t>1.5. ziemas riepas bez radzēm;</t>
  </si>
  <si>
    <t>1.6. vieglo automašīnu un furgonu riepas ar ražotāja marķējumu atbilstoši Eiropas Parlamenta un Padomes (EK) Regulas Nr.1222/2009 “Par riepu marķēšanu attiecībā uz degvielas patēriņa efektivitāti un citiem būtiskiem parametriem” prasībām.</t>
  </si>
  <si>
    <t>3. Riepu piegādes adrese: Ilzenes iela 1D, Rīga.</t>
  </si>
  <si>
    <t>4. Riepu garantijas termiņš: 24 (divdesmit četri) mēneši no riepu piegādi apliecinoša dokumenta abpusējas parakstīšanas dienas.</t>
  </si>
  <si>
    <t>2. Uzņēmējs nodrošina veco riepu utilizāciju (saņemot jaunas riepas, Pasūtītājs nodod utilizācijai nolietotās riepas - riepu utilizācija bezmaksas).</t>
  </si>
  <si>
    <t>Informāciju par Pretendenta piedāvātājam riepām atrodama: &lt;norādīt piedāvāto riepu ražotāju mājaslapas adresi/-es&gt; vai piedāvājumam pievienotajos dokumentos atbilstoši atklāta konkursa nolikumam.</t>
  </si>
  <si>
    <t>2.1.pielikums</t>
  </si>
  <si>
    <t>185/65R15 vasaras riepas</t>
  </si>
  <si>
    <t>Renault Kangoo</t>
  </si>
  <si>
    <t>215/65R16C ziemas riepas **</t>
  </si>
  <si>
    <t>205/60R16 vasaras riepas</t>
  </si>
  <si>
    <t>TOYOTA PROACE CITY</t>
  </si>
  <si>
    <t>215/65R16 vasaras riepas</t>
  </si>
  <si>
    <t>PEUGEOT E-RIFTER</t>
  </si>
  <si>
    <t>107/105T</t>
  </si>
  <si>
    <t>88T</t>
  </si>
  <si>
    <t>185/65R15 ziemas riepas**</t>
  </si>
  <si>
    <t>205/60R16 ziemas riepas**</t>
  </si>
  <si>
    <t>215/65R16 ziemas riepas**</t>
  </si>
  <si>
    <t>85T</t>
  </si>
  <si>
    <t xml:space="preserve">107/105Q </t>
  </si>
  <si>
    <t>96T</t>
  </si>
  <si>
    <t>102T</t>
  </si>
  <si>
    <t>99T</t>
  </si>
  <si>
    <r>
      <t xml:space="preserve">Ja Pasūtītājam rodas nepieciešamība iegādāties citas augstāk neminētas riepas un ar tām saistītos materiālus (ventiļus, ventiļu pagarinātājus, diskus u.c.), Uzņēmējs piemēro cenu atlaidi ne mazāku kā 15% (piecpadsmit procenti) apmērā no Uzņēmēja preču klāstā noteiktajām cenām un Pasūtītājam ir tiesības iegādāties šādas riepas un materiālus par summu, kas nepārsniedz EUR </t>
    </r>
    <r>
      <rPr>
        <u/>
        <sz val="12"/>
        <color theme="1"/>
        <rFont val="Times New Roman"/>
        <family val="1"/>
        <charset val="186"/>
      </rPr>
      <t>1 700,00</t>
    </r>
    <r>
      <rPr>
        <sz val="12"/>
        <color theme="1"/>
        <rFont val="Times New Roman"/>
        <family val="1"/>
        <charset val="186"/>
      </rPr>
      <t xml:space="preserve"> (viens tūkstotis septiņi simti euro un 00 centi) bez PVN.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</si>
</sst>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4" fillId="2" borderId="6" xfId="1" applyFont="1" applyFill="1" applyBorder="1" applyAlignment="1">
      <alignment horizontal="center" vertical="center" wrapText="1"/>
    </xf>
    <xf numFmtId="2" fontId="3" fillId="3" borderId="6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/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justify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vertical="center" wrapText="1"/>
    </xf>
    <xf numFmtId="2" fontId="5" fillId="0" borderId="6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right" vertical="center" wrapText="1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</cellXfs>
  <cellStyles count="2">
    <cellStyle name="Parasts" xfId="0" builtinId="0"/>
    <cellStyle name="Parasts 2" xfId="1" xr:uid="{FC54334E-B4D1-4459-B6B1-ABF1C3DD5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71D2-7C58-4419-9263-AEF91A8F40FB}">
  <dimension ref="A1:Q58"/>
  <sheetViews>
    <sheetView tabSelected="1" topLeftCell="A42" zoomScale="70" zoomScaleNormal="70" workbookViewId="0">
      <selection activeCell="F61" sqref="F61"/>
    </sheetView>
  </sheetViews>
  <sheetFormatPr defaultColWidth="12.5546875" defaultRowHeight="15.6" x14ac:dyDescent="0.3"/>
  <cols>
    <col min="1" max="1" width="8" style="1" bestFit="1" customWidth="1"/>
    <col min="2" max="2" width="30.6640625" style="1" bestFit="1" customWidth="1"/>
    <col min="3" max="3" width="15.5546875" style="1" bestFit="1" customWidth="1"/>
    <col min="4" max="4" width="11.5546875" style="1" bestFit="1" customWidth="1"/>
    <col min="5" max="5" width="9.33203125" style="1" bestFit="1" customWidth="1"/>
    <col min="6" max="6" width="13.33203125" style="1" bestFit="1" customWidth="1"/>
    <col min="7" max="7" width="10.88671875" style="1" bestFit="1" customWidth="1"/>
    <col min="8" max="13" width="16.6640625" style="1" customWidth="1"/>
    <col min="14" max="14" width="34.88671875" style="1" customWidth="1"/>
    <col min="15" max="16" width="12.5546875" style="1"/>
    <col min="17" max="17" width="42.5546875" style="1" customWidth="1"/>
    <col min="18" max="16384" width="12.5546875" style="1"/>
  </cols>
  <sheetData>
    <row r="1" spans="1:17" x14ac:dyDescent="0.3">
      <c r="Q1" s="2" t="s">
        <v>82</v>
      </c>
    </row>
    <row r="2" spans="1:17" x14ac:dyDescent="0.3">
      <c r="G2" s="3"/>
      <c r="H2" s="3"/>
      <c r="I2" s="3"/>
      <c r="J2" s="3"/>
      <c r="K2" s="3"/>
      <c r="L2" s="3"/>
      <c r="M2" s="3"/>
      <c r="Q2" s="2" t="s">
        <v>0</v>
      </c>
    </row>
    <row r="3" spans="1:17" x14ac:dyDescent="0.3">
      <c r="G3" s="3"/>
      <c r="H3" s="3"/>
      <c r="I3" s="3"/>
      <c r="J3" s="3"/>
      <c r="K3" s="3"/>
      <c r="L3" s="3"/>
      <c r="M3" s="3"/>
      <c r="Q3" s="2" t="s">
        <v>55</v>
      </c>
    </row>
    <row r="4" spans="1:17" x14ac:dyDescent="0.3">
      <c r="G4" s="3"/>
      <c r="H4" s="3"/>
      <c r="I4" s="3"/>
      <c r="J4" s="3"/>
      <c r="K4" s="3"/>
      <c r="L4" s="3"/>
      <c r="M4" s="3"/>
      <c r="Q4" s="2"/>
    </row>
    <row r="5" spans="1:17" x14ac:dyDescent="0.3">
      <c r="A5" s="1" t="s">
        <v>71</v>
      </c>
      <c r="L5" s="3"/>
      <c r="M5" s="3"/>
    </row>
    <row r="6" spans="1:17" x14ac:dyDescent="0.3">
      <c r="A6" s="1" t="s">
        <v>72</v>
      </c>
    </row>
    <row r="7" spans="1:17" ht="30.75" customHeight="1" x14ac:dyDescent="0.3">
      <c r="A7" s="19" t="s">
        <v>73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x14ac:dyDescent="0.3">
      <c r="A8" s="1" t="s">
        <v>74</v>
      </c>
    </row>
    <row r="9" spans="1:17" x14ac:dyDescent="0.3">
      <c r="A9" s="1" t="s">
        <v>75</v>
      </c>
    </row>
    <row r="10" spans="1:17" x14ac:dyDescent="0.3">
      <c r="A10" s="1" t="s">
        <v>76</v>
      </c>
    </row>
    <row r="11" spans="1:17" x14ac:dyDescent="0.3">
      <c r="A11" s="1" t="s">
        <v>77</v>
      </c>
    </row>
    <row r="12" spans="1:17" x14ac:dyDescent="0.3">
      <c r="A12" s="1" t="s">
        <v>80</v>
      </c>
    </row>
    <row r="13" spans="1:17" x14ac:dyDescent="0.3">
      <c r="A13" s="1" t="s">
        <v>78</v>
      </c>
    </row>
    <row r="14" spans="1:17" x14ac:dyDescent="0.3">
      <c r="A14" s="1" t="s">
        <v>79</v>
      </c>
    </row>
    <row r="16" spans="1:17" ht="63" customHeight="1" x14ac:dyDescent="0.3">
      <c r="A16" s="20" t="s">
        <v>1</v>
      </c>
      <c r="B16" s="22" t="s">
        <v>2</v>
      </c>
      <c r="C16" s="22" t="s">
        <v>3</v>
      </c>
      <c r="D16" s="22" t="s">
        <v>4</v>
      </c>
      <c r="E16" s="22" t="s">
        <v>5</v>
      </c>
      <c r="F16" s="22" t="s">
        <v>6</v>
      </c>
      <c r="G16" s="22" t="s">
        <v>7</v>
      </c>
      <c r="H16" s="24" t="s">
        <v>8</v>
      </c>
      <c r="I16" s="25"/>
      <c r="J16" s="25"/>
      <c r="K16" s="25"/>
      <c r="L16" s="25"/>
      <c r="M16" s="26"/>
      <c r="N16" s="22" t="s">
        <v>9</v>
      </c>
      <c r="O16" s="22" t="s">
        <v>10</v>
      </c>
      <c r="P16" s="22" t="s">
        <v>11</v>
      </c>
      <c r="Q16" s="22" t="s">
        <v>12</v>
      </c>
    </row>
    <row r="17" spans="1:17" ht="31.2" x14ac:dyDescent="0.3">
      <c r="A17" s="21"/>
      <c r="B17" s="23"/>
      <c r="C17" s="23"/>
      <c r="D17" s="23"/>
      <c r="E17" s="23"/>
      <c r="F17" s="23"/>
      <c r="G17" s="23"/>
      <c r="H17" s="4" t="s">
        <v>13</v>
      </c>
      <c r="I17" s="4" t="s">
        <v>14</v>
      </c>
      <c r="J17" s="4" t="s">
        <v>15</v>
      </c>
      <c r="K17" s="4" t="s">
        <v>16</v>
      </c>
      <c r="L17" s="4" t="s">
        <v>17</v>
      </c>
      <c r="M17" s="4" t="s">
        <v>18</v>
      </c>
      <c r="N17" s="23"/>
      <c r="O17" s="23"/>
      <c r="P17" s="23"/>
      <c r="Q17" s="23"/>
    </row>
    <row r="18" spans="1:17" ht="24" customHeight="1" x14ac:dyDescent="0.3">
      <c r="A18" s="11">
        <v>1</v>
      </c>
      <c r="B18" s="12" t="s">
        <v>83</v>
      </c>
      <c r="C18" s="10" t="s">
        <v>91</v>
      </c>
      <c r="D18" s="10" t="s">
        <v>21</v>
      </c>
      <c r="E18" s="10" t="s">
        <v>21</v>
      </c>
      <c r="F18" s="10">
        <v>71</v>
      </c>
      <c r="G18" s="10">
        <v>4</v>
      </c>
      <c r="H18" s="13"/>
      <c r="I18" s="13"/>
      <c r="J18" s="13"/>
      <c r="K18" s="13"/>
      <c r="L18" s="13"/>
      <c r="M18" s="13"/>
      <c r="N18" s="14" t="s">
        <v>22</v>
      </c>
      <c r="O18" s="15"/>
      <c r="P18" s="15">
        <f>ROUND(O18*G18,2)</f>
        <v>0</v>
      </c>
      <c r="Q18" s="14" t="s">
        <v>84</v>
      </c>
    </row>
    <row r="19" spans="1:17" ht="24" customHeight="1" x14ac:dyDescent="0.3">
      <c r="A19" s="11">
        <v>2</v>
      </c>
      <c r="B19" s="12" t="s">
        <v>92</v>
      </c>
      <c r="C19" s="10" t="s">
        <v>91</v>
      </c>
      <c r="D19" s="10" t="s">
        <v>21</v>
      </c>
      <c r="E19" s="10" t="s">
        <v>21</v>
      </c>
      <c r="F19" s="10">
        <v>72</v>
      </c>
      <c r="G19" s="10">
        <v>4</v>
      </c>
      <c r="H19" s="13"/>
      <c r="I19" s="13"/>
      <c r="J19" s="13"/>
      <c r="K19" s="13"/>
      <c r="L19" s="13"/>
      <c r="M19" s="13"/>
      <c r="N19" s="14" t="s">
        <v>22</v>
      </c>
      <c r="O19" s="15"/>
      <c r="P19" s="15">
        <f t="shared" ref="P19:P47" si="0">ROUND(O19*G19,2)</f>
        <v>0</v>
      </c>
      <c r="Q19" s="14" t="s">
        <v>84</v>
      </c>
    </row>
    <row r="20" spans="1:17" ht="24" customHeight="1" x14ac:dyDescent="0.3">
      <c r="A20" s="11">
        <v>3</v>
      </c>
      <c r="B20" s="12" t="s">
        <v>63</v>
      </c>
      <c r="C20" s="10" t="s">
        <v>95</v>
      </c>
      <c r="D20" s="10" t="s">
        <v>21</v>
      </c>
      <c r="E20" s="10" t="s">
        <v>21</v>
      </c>
      <c r="F20" s="10">
        <v>71</v>
      </c>
      <c r="G20" s="10">
        <v>2</v>
      </c>
      <c r="H20" s="13"/>
      <c r="I20" s="13"/>
      <c r="J20" s="13"/>
      <c r="K20" s="13"/>
      <c r="L20" s="13"/>
      <c r="M20" s="13"/>
      <c r="N20" s="14" t="s">
        <v>22</v>
      </c>
      <c r="O20" s="15"/>
      <c r="P20" s="15">
        <f t="shared" si="0"/>
        <v>0</v>
      </c>
      <c r="Q20" s="14" t="s">
        <v>64</v>
      </c>
    </row>
    <row r="21" spans="1:17" ht="24" customHeight="1" x14ac:dyDescent="0.3">
      <c r="A21" s="11">
        <v>4</v>
      </c>
      <c r="B21" s="12" t="s">
        <v>62</v>
      </c>
      <c r="C21" s="10" t="s">
        <v>95</v>
      </c>
      <c r="D21" s="10" t="s">
        <v>21</v>
      </c>
      <c r="E21" s="10" t="s">
        <v>21</v>
      </c>
      <c r="F21" s="10">
        <v>72</v>
      </c>
      <c r="G21" s="10">
        <v>2</v>
      </c>
      <c r="H21" s="13"/>
      <c r="I21" s="13"/>
      <c r="J21" s="13"/>
      <c r="K21" s="13"/>
      <c r="L21" s="13"/>
      <c r="M21" s="13"/>
      <c r="N21" s="14" t="s">
        <v>22</v>
      </c>
      <c r="O21" s="15"/>
      <c r="P21" s="15">
        <f t="shared" si="0"/>
        <v>0</v>
      </c>
      <c r="Q21" s="14" t="s">
        <v>64</v>
      </c>
    </row>
    <row r="22" spans="1:17" ht="24" customHeight="1" x14ac:dyDescent="0.3">
      <c r="A22" s="11">
        <v>5</v>
      </c>
      <c r="B22" s="12" t="s">
        <v>19</v>
      </c>
      <c r="C22" s="10" t="s">
        <v>20</v>
      </c>
      <c r="D22" s="10" t="s">
        <v>21</v>
      </c>
      <c r="E22" s="10" t="s">
        <v>21</v>
      </c>
      <c r="F22" s="10">
        <v>71</v>
      </c>
      <c r="G22" s="10">
        <v>48</v>
      </c>
      <c r="H22" s="13"/>
      <c r="I22" s="13"/>
      <c r="J22" s="13"/>
      <c r="K22" s="13"/>
      <c r="L22" s="13"/>
      <c r="M22" s="13"/>
      <c r="N22" s="14" t="s">
        <v>22</v>
      </c>
      <c r="O22" s="15"/>
      <c r="P22" s="15">
        <f t="shared" si="0"/>
        <v>0</v>
      </c>
      <c r="Q22" s="14" t="s">
        <v>84</v>
      </c>
    </row>
    <row r="23" spans="1:17" ht="24" customHeight="1" x14ac:dyDescent="0.3">
      <c r="A23" s="11">
        <v>6</v>
      </c>
      <c r="B23" s="12" t="s">
        <v>23</v>
      </c>
      <c r="C23" s="10" t="s">
        <v>24</v>
      </c>
      <c r="D23" s="10" t="s">
        <v>21</v>
      </c>
      <c r="E23" s="10" t="s">
        <v>21</v>
      </c>
      <c r="F23" s="10">
        <v>72</v>
      </c>
      <c r="G23" s="10">
        <v>36</v>
      </c>
      <c r="H23" s="13"/>
      <c r="I23" s="13"/>
      <c r="J23" s="13"/>
      <c r="K23" s="13"/>
      <c r="L23" s="13"/>
      <c r="M23" s="13"/>
      <c r="N23" s="14" t="s">
        <v>22</v>
      </c>
      <c r="O23" s="15"/>
      <c r="P23" s="15">
        <f t="shared" si="0"/>
        <v>0</v>
      </c>
      <c r="Q23" s="14" t="s">
        <v>84</v>
      </c>
    </row>
    <row r="24" spans="1:17" ht="24" customHeight="1" x14ac:dyDescent="0.3">
      <c r="A24" s="11">
        <v>7</v>
      </c>
      <c r="B24" s="12" t="s">
        <v>25</v>
      </c>
      <c r="C24" s="10" t="s">
        <v>96</v>
      </c>
      <c r="D24" s="10" t="s">
        <v>21</v>
      </c>
      <c r="E24" s="10" t="s">
        <v>21</v>
      </c>
      <c r="F24" s="10">
        <v>72</v>
      </c>
      <c r="G24" s="10">
        <v>18</v>
      </c>
      <c r="H24" s="13"/>
      <c r="I24" s="13"/>
      <c r="J24" s="13"/>
      <c r="K24" s="13"/>
      <c r="L24" s="13"/>
      <c r="M24" s="13"/>
      <c r="N24" s="14" t="s">
        <v>22</v>
      </c>
      <c r="O24" s="15"/>
      <c r="P24" s="15">
        <f t="shared" si="0"/>
        <v>0</v>
      </c>
      <c r="Q24" s="14" t="s">
        <v>27</v>
      </c>
    </row>
    <row r="25" spans="1:17" ht="24" customHeight="1" x14ac:dyDescent="0.3">
      <c r="A25" s="11">
        <v>8</v>
      </c>
      <c r="B25" s="12" t="s">
        <v>28</v>
      </c>
      <c r="C25" s="10" t="s">
        <v>96</v>
      </c>
      <c r="D25" s="10" t="s">
        <v>21</v>
      </c>
      <c r="E25" s="10" t="s">
        <v>21</v>
      </c>
      <c r="F25" s="10">
        <v>72</v>
      </c>
      <c r="G25" s="10">
        <v>16</v>
      </c>
      <c r="H25" s="13"/>
      <c r="I25" s="13"/>
      <c r="J25" s="13"/>
      <c r="K25" s="13"/>
      <c r="L25" s="13"/>
      <c r="M25" s="13"/>
      <c r="N25" s="14" t="s">
        <v>22</v>
      </c>
      <c r="O25" s="15"/>
      <c r="P25" s="15">
        <f t="shared" si="0"/>
        <v>0</v>
      </c>
      <c r="Q25" s="14" t="s">
        <v>27</v>
      </c>
    </row>
    <row r="26" spans="1:17" ht="24" customHeight="1" x14ac:dyDescent="0.3">
      <c r="A26" s="11">
        <v>9</v>
      </c>
      <c r="B26" s="12" t="s">
        <v>65</v>
      </c>
      <c r="C26" s="8" t="s">
        <v>24</v>
      </c>
      <c r="D26" s="10" t="s">
        <v>21</v>
      </c>
      <c r="E26" s="10" t="s">
        <v>21</v>
      </c>
      <c r="F26" s="10">
        <v>71</v>
      </c>
      <c r="G26" s="10">
        <v>2</v>
      </c>
      <c r="H26" s="13"/>
      <c r="I26" s="13"/>
      <c r="J26" s="13"/>
      <c r="K26" s="13"/>
      <c r="L26" s="13"/>
      <c r="M26" s="13"/>
      <c r="N26" s="14" t="s">
        <v>22</v>
      </c>
      <c r="O26" s="15"/>
      <c r="P26" s="15">
        <f t="shared" si="0"/>
        <v>0</v>
      </c>
      <c r="Q26" s="16" t="s">
        <v>66</v>
      </c>
    </row>
    <row r="27" spans="1:17" ht="24" customHeight="1" x14ac:dyDescent="0.3">
      <c r="A27" s="11">
        <v>10</v>
      </c>
      <c r="B27" s="12" t="s">
        <v>67</v>
      </c>
      <c r="C27" s="8" t="s">
        <v>24</v>
      </c>
      <c r="D27" s="10" t="s">
        <v>21</v>
      </c>
      <c r="E27" s="10" t="s">
        <v>21</v>
      </c>
      <c r="F27" s="10">
        <v>72</v>
      </c>
      <c r="G27" s="10">
        <v>2</v>
      </c>
      <c r="H27" s="13"/>
      <c r="I27" s="13"/>
      <c r="J27" s="13"/>
      <c r="K27" s="13"/>
      <c r="L27" s="13"/>
      <c r="M27" s="13"/>
      <c r="N27" s="14" t="s">
        <v>22</v>
      </c>
      <c r="O27" s="15"/>
      <c r="P27" s="15">
        <f t="shared" si="0"/>
        <v>0</v>
      </c>
      <c r="Q27" s="16" t="s">
        <v>66</v>
      </c>
    </row>
    <row r="28" spans="1:17" ht="24" customHeight="1" x14ac:dyDescent="0.3">
      <c r="A28" s="11">
        <v>11</v>
      </c>
      <c r="B28" s="12" t="s">
        <v>86</v>
      </c>
      <c r="C28" s="8" t="s">
        <v>97</v>
      </c>
      <c r="D28" s="10" t="s">
        <v>21</v>
      </c>
      <c r="E28" s="10" t="s">
        <v>21</v>
      </c>
      <c r="F28" s="10">
        <v>71</v>
      </c>
      <c r="G28" s="10">
        <v>2</v>
      </c>
      <c r="H28" s="13"/>
      <c r="I28" s="13"/>
      <c r="J28" s="13"/>
      <c r="K28" s="13"/>
      <c r="L28" s="13"/>
      <c r="M28" s="13"/>
      <c r="N28" s="14" t="s">
        <v>22</v>
      </c>
      <c r="O28" s="15"/>
      <c r="P28" s="15">
        <f t="shared" si="0"/>
        <v>0</v>
      </c>
      <c r="Q28" s="16" t="s">
        <v>87</v>
      </c>
    </row>
    <row r="29" spans="1:17" ht="24" customHeight="1" x14ac:dyDescent="0.3">
      <c r="A29" s="11">
        <v>12</v>
      </c>
      <c r="B29" s="12" t="s">
        <v>93</v>
      </c>
      <c r="C29" s="8" t="s">
        <v>97</v>
      </c>
      <c r="D29" s="10" t="s">
        <v>21</v>
      </c>
      <c r="E29" s="10" t="s">
        <v>21</v>
      </c>
      <c r="F29" s="10">
        <v>72</v>
      </c>
      <c r="G29" s="10">
        <v>2</v>
      </c>
      <c r="H29" s="13"/>
      <c r="I29" s="13"/>
      <c r="J29" s="13"/>
      <c r="K29" s="13"/>
      <c r="L29" s="13"/>
      <c r="M29" s="13"/>
      <c r="N29" s="14" t="s">
        <v>22</v>
      </c>
      <c r="O29" s="15"/>
      <c r="P29" s="15">
        <f t="shared" si="0"/>
        <v>0</v>
      </c>
      <c r="Q29" s="16" t="s">
        <v>87</v>
      </c>
    </row>
    <row r="30" spans="1:17" ht="24" customHeight="1" x14ac:dyDescent="0.3">
      <c r="A30" s="11">
        <v>13</v>
      </c>
      <c r="B30" s="12" t="s">
        <v>60</v>
      </c>
      <c r="C30" s="10" t="s">
        <v>90</v>
      </c>
      <c r="D30" s="10" t="s">
        <v>21</v>
      </c>
      <c r="E30" s="10" t="s">
        <v>21</v>
      </c>
      <c r="F30" s="10">
        <v>72</v>
      </c>
      <c r="G30" s="10">
        <v>4</v>
      </c>
      <c r="H30" s="13"/>
      <c r="I30" s="13"/>
      <c r="J30" s="13"/>
      <c r="K30" s="13"/>
      <c r="L30" s="13"/>
      <c r="M30" s="13"/>
      <c r="N30" s="14" t="s">
        <v>22</v>
      </c>
      <c r="O30" s="15"/>
      <c r="P30" s="15">
        <f t="shared" si="0"/>
        <v>0</v>
      </c>
      <c r="Q30" s="14" t="s">
        <v>30</v>
      </c>
    </row>
    <row r="31" spans="1:17" ht="24" customHeight="1" x14ac:dyDescent="0.3">
      <c r="A31" s="11">
        <v>14</v>
      </c>
      <c r="B31" s="12" t="s">
        <v>29</v>
      </c>
      <c r="C31" s="10" t="s">
        <v>26</v>
      </c>
      <c r="D31" s="10" t="s">
        <v>21</v>
      </c>
      <c r="E31" s="10" t="s">
        <v>21</v>
      </c>
      <c r="F31" s="10">
        <v>72</v>
      </c>
      <c r="G31" s="10">
        <v>2</v>
      </c>
      <c r="H31" s="13"/>
      <c r="I31" s="13"/>
      <c r="J31" s="13"/>
      <c r="K31" s="13"/>
      <c r="L31" s="13"/>
      <c r="M31" s="13"/>
      <c r="N31" s="14" t="s">
        <v>22</v>
      </c>
      <c r="O31" s="15"/>
      <c r="P31" s="15">
        <f t="shared" si="0"/>
        <v>0</v>
      </c>
      <c r="Q31" s="14" t="s">
        <v>30</v>
      </c>
    </row>
    <row r="32" spans="1:17" ht="24" customHeight="1" x14ac:dyDescent="0.3">
      <c r="A32" s="11">
        <v>15</v>
      </c>
      <c r="B32" s="12" t="s">
        <v>61</v>
      </c>
      <c r="C32" s="10" t="s">
        <v>32</v>
      </c>
      <c r="D32" s="10" t="s">
        <v>21</v>
      </c>
      <c r="E32" s="10" t="s">
        <v>21</v>
      </c>
      <c r="F32" s="10">
        <v>72</v>
      </c>
      <c r="G32" s="10">
        <v>6</v>
      </c>
      <c r="H32" s="13"/>
      <c r="I32" s="13"/>
      <c r="J32" s="13"/>
      <c r="K32" s="13"/>
      <c r="L32" s="13"/>
      <c r="M32" s="13"/>
      <c r="N32" s="14" t="s">
        <v>22</v>
      </c>
      <c r="O32" s="15"/>
      <c r="P32" s="15">
        <f t="shared" si="0"/>
        <v>0</v>
      </c>
      <c r="Q32" s="14" t="s">
        <v>34</v>
      </c>
    </row>
    <row r="33" spans="1:17" ht="24" customHeight="1" x14ac:dyDescent="0.3">
      <c r="A33" s="11">
        <v>16</v>
      </c>
      <c r="B33" s="12" t="s">
        <v>31</v>
      </c>
      <c r="C33" s="10" t="s">
        <v>32</v>
      </c>
      <c r="D33" s="10" t="s">
        <v>21</v>
      </c>
      <c r="E33" s="10" t="s">
        <v>21</v>
      </c>
      <c r="F33" s="10">
        <v>72</v>
      </c>
      <c r="G33" s="10">
        <v>4</v>
      </c>
      <c r="H33" s="13"/>
      <c r="I33" s="13"/>
      <c r="J33" s="13"/>
      <c r="K33" s="13"/>
      <c r="L33" s="13"/>
      <c r="M33" s="13"/>
      <c r="N33" s="14" t="s">
        <v>22</v>
      </c>
      <c r="O33" s="15"/>
      <c r="P33" s="15">
        <f t="shared" si="0"/>
        <v>0</v>
      </c>
      <c r="Q33" s="14" t="s">
        <v>34</v>
      </c>
    </row>
    <row r="34" spans="1:17" ht="24" customHeight="1" x14ac:dyDescent="0.3">
      <c r="A34" s="11">
        <v>17</v>
      </c>
      <c r="B34" s="12" t="s">
        <v>88</v>
      </c>
      <c r="C34" s="10" t="s">
        <v>98</v>
      </c>
      <c r="D34" s="10" t="s">
        <v>21</v>
      </c>
      <c r="E34" s="10" t="s">
        <v>21</v>
      </c>
      <c r="F34" s="10">
        <v>71</v>
      </c>
      <c r="G34" s="10">
        <v>2</v>
      </c>
      <c r="H34" s="13"/>
      <c r="I34" s="13"/>
      <c r="J34" s="13"/>
      <c r="K34" s="13"/>
      <c r="L34" s="13"/>
      <c r="M34" s="13"/>
      <c r="N34" s="14" t="s">
        <v>22</v>
      </c>
      <c r="O34" s="15"/>
      <c r="P34" s="15">
        <f t="shared" si="0"/>
        <v>0</v>
      </c>
      <c r="Q34" s="14" t="s">
        <v>89</v>
      </c>
    </row>
    <row r="35" spans="1:17" ht="24" customHeight="1" x14ac:dyDescent="0.3">
      <c r="A35" s="11">
        <v>18</v>
      </c>
      <c r="B35" s="12" t="s">
        <v>94</v>
      </c>
      <c r="C35" s="10" t="s">
        <v>98</v>
      </c>
      <c r="D35" s="10" t="s">
        <v>21</v>
      </c>
      <c r="E35" s="10" t="s">
        <v>21</v>
      </c>
      <c r="F35" s="10">
        <v>72</v>
      </c>
      <c r="G35" s="10">
        <v>2</v>
      </c>
      <c r="H35" s="13"/>
      <c r="I35" s="13"/>
      <c r="J35" s="13"/>
      <c r="K35" s="13"/>
      <c r="L35" s="13"/>
      <c r="M35" s="13"/>
      <c r="N35" s="14" t="s">
        <v>22</v>
      </c>
      <c r="O35" s="15"/>
      <c r="P35" s="15">
        <f t="shared" si="0"/>
        <v>0</v>
      </c>
      <c r="Q35" s="14" t="s">
        <v>89</v>
      </c>
    </row>
    <row r="36" spans="1:17" ht="24" customHeight="1" x14ac:dyDescent="0.3">
      <c r="A36" s="11">
        <v>19</v>
      </c>
      <c r="B36" s="12" t="s">
        <v>35</v>
      </c>
      <c r="C36" s="10" t="s">
        <v>36</v>
      </c>
      <c r="D36" s="10" t="s">
        <v>21</v>
      </c>
      <c r="E36" s="10" t="s">
        <v>21</v>
      </c>
      <c r="F36" s="10">
        <v>72</v>
      </c>
      <c r="G36" s="10">
        <v>2</v>
      </c>
      <c r="H36" s="13"/>
      <c r="I36" s="13"/>
      <c r="J36" s="13"/>
      <c r="K36" s="13"/>
      <c r="L36" s="13"/>
      <c r="M36" s="13"/>
      <c r="N36" s="14" t="s">
        <v>22</v>
      </c>
      <c r="O36" s="15"/>
      <c r="P36" s="15">
        <f t="shared" si="0"/>
        <v>0</v>
      </c>
      <c r="Q36" s="14" t="s">
        <v>37</v>
      </c>
    </row>
    <row r="37" spans="1:17" ht="24" customHeight="1" x14ac:dyDescent="0.3">
      <c r="A37" s="11">
        <v>20</v>
      </c>
      <c r="B37" s="12" t="s">
        <v>85</v>
      </c>
      <c r="C37" s="8" t="s">
        <v>36</v>
      </c>
      <c r="D37" s="10" t="s">
        <v>21</v>
      </c>
      <c r="E37" s="10" t="s">
        <v>21</v>
      </c>
      <c r="F37" s="10">
        <v>72</v>
      </c>
      <c r="G37" s="10">
        <v>4</v>
      </c>
      <c r="H37" s="13"/>
      <c r="I37" s="13"/>
      <c r="J37" s="13"/>
      <c r="K37" s="13"/>
      <c r="L37" s="13"/>
      <c r="M37" s="13"/>
      <c r="N37" s="14" t="s">
        <v>22</v>
      </c>
      <c r="O37" s="15"/>
      <c r="P37" s="15">
        <f t="shared" si="0"/>
        <v>0</v>
      </c>
      <c r="Q37" s="14" t="s">
        <v>37</v>
      </c>
    </row>
    <row r="38" spans="1:17" ht="24" customHeight="1" x14ac:dyDescent="0.3">
      <c r="A38" s="11">
        <v>21</v>
      </c>
      <c r="B38" s="17" t="s">
        <v>69</v>
      </c>
      <c r="C38" s="8" t="s">
        <v>99</v>
      </c>
      <c r="D38" s="10" t="s">
        <v>21</v>
      </c>
      <c r="E38" s="10" t="s">
        <v>21</v>
      </c>
      <c r="F38" s="10">
        <v>71</v>
      </c>
      <c r="G38" s="10">
        <v>2</v>
      </c>
      <c r="H38" s="13"/>
      <c r="I38" s="13"/>
      <c r="J38" s="13"/>
      <c r="K38" s="13"/>
      <c r="L38" s="13"/>
      <c r="M38" s="13"/>
      <c r="N38" s="14" t="s">
        <v>22</v>
      </c>
      <c r="O38" s="15"/>
      <c r="P38" s="15">
        <f t="shared" si="0"/>
        <v>0</v>
      </c>
      <c r="Q38" s="16" t="s">
        <v>70</v>
      </c>
    </row>
    <row r="39" spans="1:17" ht="24" customHeight="1" x14ac:dyDescent="0.3">
      <c r="A39" s="11">
        <v>22</v>
      </c>
      <c r="B39" s="17" t="s">
        <v>68</v>
      </c>
      <c r="C39" s="8" t="s">
        <v>99</v>
      </c>
      <c r="D39" s="10" t="s">
        <v>21</v>
      </c>
      <c r="E39" s="10" t="s">
        <v>21</v>
      </c>
      <c r="F39" s="10">
        <v>72</v>
      </c>
      <c r="G39" s="10">
        <v>2</v>
      </c>
      <c r="H39" s="13"/>
      <c r="I39" s="13"/>
      <c r="J39" s="13"/>
      <c r="K39" s="13"/>
      <c r="L39" s="13"/>
      <c r="M39" s="13"/>
      <c r="N39" s="14" t="s">
        <v>22</v>
      </c>
      <c r="O39" s="15"/>
      <c r="P39" s="15">
        <f t="shared" si="0"/>
        <v>0</v>
      </c>
      <c r="Q39" s="16" t="s">
        <v>70</v>
      </c>
    </row>
    <row r="40" spans="1:17" ht="24" customHeight="1" x14ac:dyDescent="0.3">
      <c r="A40" s="11">
        <v>23</v>
      </c>
      <c r="B40" s="18" t="s">
        <v>38</v>
      </c>
      <c r="C40" s="10" t="s">
        <v>33</v>
      </c>
      <c r="D40" s="10" t="s">
        <v>21</v>
      </c>
      <c r="E40" s="10" t="s">
        <v>21</v>
      </c>
      <c r="F40" s="10">
        <v>72</v>
      </c>
      <c r="G40" s="10">
        <v>2</v>
      </c>
      <c r="H40" s="13"/>
      <c r="I40" s="13"/>
      <c r="J40" s="13"/>
      <c r="K40" s="13"/>
      <c r="L40" s="13"/>
      <c r="M40" s="13"/>
      <c r="N40" s="14" t="s">
        <v>22</v>
      </c>
      <c r="O40" s="15"/>
      <c r="P40" s="15">
        <f t="shared" si="0"/>
        <v>0</v>
      </c>
      <c r="Q40" s="14" t="s">
        <v>39</v>
      </c>
    </row>
    <row r="41" spans="1:17" ht="24" customHeight="1" x14ac:dyDescent="0.3">
      <c r="A41" s="11">
        <v>24</v>
      </c>
      <c r="B41" s="18" t="s">
        <v>40</v>
      </c>
      <c r="C41" s="10" t="s">
        <v>33</v>
      </c>
      <c r="D41" s="10" t="s">
        <v>21</v>
      </c>
      <c r="E41" s="10" t="s">
        <v>21</v>
      </c>
      <c r="F41" s="10">
        <v>72</v>
      </c>
      <c r="G41" s="10">
        <v>2</v>
      </c>
      <c r="H41" s="13"/>
      <c r="I41" s="13"/>
      <c r="J41" s="13"/>
      <c r="K41" s="13"/>
      <c r="L41" s="13"/>
      <c r="M41" s="13"/>
      <c r="N41" s="14" t="s">
        <v>22</v>
      </c>
      <c r="O41" s="15"/>
      <c r="P41" s="15">
        <f t="shared" si="0"/>
        <v>0</v>
      </c>
      <c r="Q41" s="14" t="s">
        <v>39</v>
      </c>
    </row>
    <row r="42" spans="1:17" ht="24" customHeight="1" x14ac:dyDescent="0.3">
      <c r="A42" s="11">
        <v>25</v>
      </c>
      <c r="B42" s="18" t="s">
        <v>41</v>
      </c>
      <c r="C42" s="10" t="s">
        <v>42</v>
      </c>
      <c r="D42" s="10" t="s">
        <v>21</v>
      </c>
      <c r="E42" s="10" t="s">
        <v>21</v>
      </c>
      <c r="F42" s="10">
        <v>72</v>
      </c>
      <c r="G42" s="10">
        <v>4</v>
      </c>
      <c r="H42" s="13"/>
      <c r="I42" s="13"/>
      <c r="J42" s="13"/>
      <c r="K42" s="13"/>
      <c r="L42" s="13"/>
      <c r="M42" s="13"/>
      <c r="N42" s="14" t="s">
        <v>22</v>
      </c>
      <c r="O42" s="15"/>
      <c r="P42" s="15">
        <f t="shared" si="0"/>
        <v>0</v>
      </c>
      <c r="Q42" s="14" t="s">
        <v>37</v>
      </c>
    </row>
    <row r="43" spans="1:17" ht="24" customHeight="1" x14ac:dyDescent="0.3">
      <c r="A43" s="11">
        <v>26</v>
      </c>
      <c r="B43" s="18" t="s">
        <v>43</v>
      </c>
      <c r="C43" s="10" t="s">
        <v>42</v>
      </c>
      <c r="D43" s="10" t="s">
        <v>21</v>
      </c>
      <c r="E43" s="10" t="s">
        <v>21</v>
      </c>
      <c r="F43" s="10">
        <v>72</v>
      </c>
      <c r="G43" s="10">
        <v>4</v>
      </c>
      <c r="H43" s="13"/>
      <c r="I43" s="13"/>
      <c r="J43" s="13"/>
      <c r="K43" s="13"/>
      <c r="L43" s="13"/>
      <c r="M43" s="13"/>
      <c r="N43" s="14" t="s">
        <v>22</v>
      </c>
      <c r="O43" s="15"/>
      <c r="P43" s="15">
        <f t="shared" si="0"/>
        <v>0</v>
      </c>
      <c r="Q43" s="14" t="s">
        <v>37</v>
      </c>
    </row>
    <row r="44" spans="1:17" ht="24" customHeight="1" x14ac:dyDescent="0.3">
      <c r="A44" s="11">
        <v>27</v>
      </c>
      <c r="B44" s="18" t="s">
        <v>44</v>
      </c>
      <c r="C44" s="10" t="s">
        <v>45</v>
      </c>
      <c r="D44" s="10" t="s">
        <v>21</v>
      </c>
      <c r="E44" s="10" t="s">
        <v>21</v>
      </c>
      <c r="F44" s="10">
        <v>72</v>
      </c>
      <c r="G44" s="10">
        <v>6</v>
      </c>
      <c r="H44" s="13"/>
      <c r="I44" s="13"/>
      <c r="J44" s="13"/>
      <c r="K44" s="13"/>
      <c r="L44" s="13"/>
      <c r="M44" s="13"/>
      <c r="N44" s="14" t="s">
        <v>22</v>
      </c>
      <c r="O44" s="15"/>
      <c r="P44" s="15">
        <f t="shared" si="0"/>
        <v>0</v>
      </c>
      <c r="Q44" s="14" t="s">
        <v>46</v>
      </c>
    </row>
    <row r="45" spans="1:17" ht="24" customHeight="1" x14ac:dyDescent="0.3">
      <c r="A45" s="11">
        <v>28</v>
      </c>
      <c r="B45" s="18" t="s">
        <v>47</v>
      </c>
      <c r="C45" s="10" t="s">
        <v>45</v>
      </c>
      <c r="D45" s="10" t="s">
        <v>21</v>
      </c>
      <c r="E45" s="10" t="s">
        <v>21</v>
      </c>
      <c r="F45" s="10">
        <v>72</v>
      </c>
      <c r="G45" s="10">
        <v>6</v>
      </c>
      <c r="H45" s="13"/>
      <c r="I45" s="13"/>
      <c r="J45" s="13"/>
      <c r="K45" s="13"/>
      <c r="L45" s="13"/>
      <c r="M45" s="13"/>
      <c r="N45" s="14" t="s">
        <v>22</v>
      </c>
      <c r="O45" s="15"/>
      <c r="P45" s="15">
        <f t="shared" si="0"/>
        <v>0</v>
      </c>
      <c r="Q45" s="14" t="s">
        <v>46</v>
      </c>
    </row>
    <row r="46" spans="1:17" ht="24" customHeight="1" x14ac:dyDescent="0.3">
      <c r="A46" s="11">
        <v>29</v>
      </c>
      <c r="B46" s="18" t="s">
        <v>48</v>
      </c>
      <c r="C46" s="10" t="s">
        <v>49</v>
      </c>
      <c r="D46" s="10" t="s">
        <v>21</v>
      </c>
      <c r="E46" s="10" t="s">
        <v>21</v>
      </c>
      <c r="F46" s="10">
        <v>72</v>
      </c>
      <c r="G46" s="10">
        <v>8</v>
      </c>
      <c r="H46" s="13"/>
      <c r="I46" s="13"/>
      <c r="J46" s="13"/>
      <c r="K46" s="13"/>
      <c r="L46" s="13"/>
      <c r="M46" s="13"/>
      <c r="N46" s="14" t="s">
        <v>22</v>
      </c>
      <c r="O46" s="15"/>
      <c r="P46" s="15">
        <f t="shared" si="0"/>
        <v>0</v>
      </c>
      <c r="Q46" s="14" t="s">
        <v>50</v>
      </c>
    </row>
    <row r="47" spans="1:17" ht="24" customHeight="1" x14ac:dyDescent="0.3">
      <c r="A47" s="11">
        <v>30</v>
      </c>
      <c r="B47" s="12" t="s">
        <v>51</v>
      </c>
      <c r="C47" s="10" t="s">
        <v>49</v>
      </c>
      <c r="D47" s="10" t="s">
        <v>21</v>
      </c>
      <c r="E47" s="10" t="s">
        <v>21</v>
      </c>
      <c r="F47" s="10">
        <v>72</v>
      </c>
      <c r="G47" s="10">
        <v>2</v>
      </c>
      <c r="H47" s="13"/>
      <c r="I47" s="13"/>
      <c r="J47" s="13"/>
      <c r="K47" s="13"/>
      <c r="L47" s="13"/>
      <c r="M47" s="13"/>
      <c r="N47" s="14" t="s">
        <v>22</v>
      </c>
      <c r="O47" s="15"/>
      <c r="P47" s="15">
        <f t="shared" si="0"/>
        <v>0</v>
      </c>
      <c r="Q47" s="14" t="s">
        <v>50</v>
      </c>
    </row>
    <row r="48" spans="1:17" s="3" customFormat="1" ht="24" customHeight="1" x14ac:dyDescent="0.3">
      <c r="A48" s="27" t="s">
        <v>52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5">
        <f>SUM(P18:P47)</f>
        <v>0</v>
      </c>
      <c r="Q48" s="6"/>
    </row>
    <row r="49" spans="1:17" x14ac:dyDescent="0.3">
      <c r="A49" s="30" t="s">
        <v>53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1:17" x14ac:dyDescent="0.3">
      <c r="A50" s="31" t="s">
        <v>54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3"/>
    </row>
    <row r="51" spans="1:17" ht="31.5" customHeight="1" x14ac:dyDescent="0.3">
      <c r="A51" s="34" t="s">
        <v>100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6"/>
    </row>
    <row r="53" spans="1:17" x14ac:dyDescent="0.3">
      <c r="A53" s="9" t="s">
        <v>81</v>
      </c>
    </row>
    <row r="55" spans="1:17" x14ac:dyDescent="0.3">
      <c r="A55" s="7" t="s">
        <v>56</v>
      </c>
    </row>
    <row r="56" spans="1:17" x14ac:dyDescent="0.3">
      <c r="A56" s="7" t="s">
        <v>57</v>
      </c>
    </row>
    <row r="57" spans="1:17" x14ac:dyDescent="0.3">
      <c r="A57" s="7" t="s">
        <v>58</v>
      </c>
    </row>
    <row r="58" spans="1:17" x14ac:dyDescent="0.3">
      <c r="A58" s="7" t="s">
        <v>59</v>
      </c>
    </row>
  </sheetData>
  <mergeCells count="17">
    <mergeCell ref="A51:Q51"/>
    <mergeCell ref="O16:O17"/>
    <mergeCell ref="P16:P17"/>
    <mergeCell ref="Q16:Q17"/>
    <mergeCell ref="A48:O48"/>
    <mergeCell ref="A49:Q49"/>
    <mergeCell ref="A50:Q50"/>
    <mergeCell ref="A7:Q7"/>
    <mergeCell ref="A16:A17"/>
    <mergeCell ref="B16:B17"/>
    <mergeCell ref="C16:C17"/>
    <mergeCell ref="D16:D17"/>
    <mergeCell ref="E16:E17"/>
    <mergeCell ref="F16:F17"/>
    <mergeCell ref="G16:G17"/>
    <mergeCell ref="H16:M16"/>
    <mergeCell ref="N16:N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Vieglās automašīnas, furgoni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Šarko</dc:creator>
  <cp:lastModifiedBy>Lelde Roze</cp:lastModifiedBy>
  <dcterms:created xsi:type="dcterms:W3CDTF">2015-06-05T18:19:34Z</dcterms:created>
  <dcterms:modified xsi:type="dcterms:W3CDTF">2025-02-12T09:07:24Z</dcterms:modified>
</cp:coreProperties>
</file>