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rsonInfo\IVD\IEPIRKUMI\ATKLATI_KONKURSI\2024\RŪ-2024_237 Kanalizācijas sūkņu staciju smalcinātāju tehniskās apkopes un remonta darbi (MS)\Nolikums\"/>
    </mc:Choice>
  </mc:AlternateContent>
  <xr:revisionPtr revIDLastSave="0" documentId="13_ncr:1_{338E5037-DC7F-4C8A-B90A-3BE74BE799FB}" xr6:coauthVersionLast="47" xr6:coauthVersionMax="47" xr10:uidLastSave="{00000000-0000-0000-0000-000000000000}"/>
  <bookViews>
    <workbookView xWindow="-120" yWindow="-120" windowWidth="29040" windowHeight="17640" xr2:uid="{827E4077-CF95-4F35-B0A3-0D0E1088A1A7}"/>
  </bookViews>
  <sheets>
    <sheet name="Izmaks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38" i="1"/>
  <c r="F32" i="1" l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40" i="1" l="1"/>
  <c r="F33" i="1"/>
  <c r="F42" i="1" l="1"/>
</calcChain>
</file>

<file path=xl/sharedStrings.xml><?xml version="1.0" encoding="utf-8"?>
<sst xmlns="http://schemas.openxmlformats.org/spreadsheetml/2006/main" count="75" uniqueCount="58">
  <si>
    <t>Vogelsang  XRipper XRG186-1040QD-HCD,
Ražotāja kods: WAA.3132.0005</t>
  </si>
  <si>
    <t>Vogelsang  XRipper XRG186-1040QD-HCD,
Ražotāja kods: WAA.3132.0004</t>
  </si>
  <si>
    <t>Vogelsang  XRipper XRG186-1040QD-HCD,
Ražotāja kods: WAA.3132.0006</t>
  </si>
  <si>
    <t>Vogelsang  XRipper XRG186-1040QD-HCD,
Ražotāja kods: WAA.3132.0003</t>
  </si>
  <si>
    <t>Nosaukums</t>
  </si>
  <si>
    <t>Cena par vienu tehnisko apkopi, EUR bez PVN</t>
  </si>
  <si>
    <t>Summa, EUR bez PVN</t>
  </si>
  <si>
    <t>Reizi 6 mēnešos</t>
  </si>
  <si>
    <t>Reizi 12 mēnešos</t>
  </si>
  <si>
    <t>Reizi pēc 10 000 nostrādātām stundām</t>
  </si>
  <si>
    <t>Cena par vienību, EUR bez PVN</t>
  </si>
  <si>
    <t>Remonta darbu (3.punktā minēto) izmaksas</t>
  </si>
  <si>
    <t>Viena remonta darbu izsaukuma transporta izmaksas</t>
  </si>
  <si>
    <t>Rezerves daļas nosaukums</t>
  </si>
  <si>
    <t>Cartridge Mechanical Seal Single, Part Number= PBT.A012.E</t>
  </si>
  <si>
    <t>O-Ring 104mm, Part Number= DOR.085</t>
  </si>
  <si>
    <t>O-Ring 150mm, Part Number= DOR.050</t>
  </si>
  <si>
    <t>Hexagon Head Bolt, Part Number= NSK0027</t>
  </si>
  <si>
    <t>Separation Plate, Part Number= TFL5068</t>
  </si>
  <si>
    <t>Separation Plate, Part Number= TFL5067</t>
  </si>
  <si>
    <t>Separation Plate, Part Number= TFL2292</t>
  </si>
  <si>
    <t>XRipper Rotor, Part Number= XRK0106</t>
  </si>
  <si>
    <t>Brush Strip, Part Number= DFD0521</t>
  </si>
  <si>
    <t>Brush Strip, Part Number= DFD0522</t>
  </si>
  <si>
    <t>Countersunk Bolt, Part Number= NSE.018</t>
  </si>
  <si>
    <t>Hexagon Head Bolt, Part Number= NSK0271</t>
  </si>
  <si>
    <t>Hexagon Head Bolt, Part Number= NSK0312</t>
  </si>
  <si>
    <t>Clamping Piece, Part Number= PRS3816</t>
  </si>
  <si>
    <t>Hexagon Nut, Part Number= NMS.006</t>
  </si>
  <si>
    <t>Single Series: XR186, Part Number= PBT2889</t>
  </si>
  <si>
    <t>Perforated Sheet Drum, Part Number= IBW0601</t>
  </si>
  <si>
    <t>Perforated plate XRG, Part Number= TFL6400</t>
  </si>
  <si>
    <t>Apkopes veids</t>
  </si>
  <si>
    <t>Mērvienība</t>
  </si>
  <si>
    <t>stundas</t>
  </si>
  <si>
    <t>gab.</t>
  </si>
  <si>
    <t>Remontdarbu izmaksas</t>
  </si>
  <si>
    <t>Tehnisko apkopju izmaksas</t>
  </si>
  <si>
    <t>Kopā:</t>
  </si>
  <si>
    <t>Kopā</t>
  </si>
  <si>
    <t>Kopējā piedāvājuma cena:</t>
  </si>
  <si>
    <t>&lt;Pretendenta nosaukums un reģistrācijas numurs&gt;</t>
  </si>
  <si>
    <t>&lt;Pretendenta paraksttiesīgās vai pilnvarotās personas vārds, uzvārds, amats&gt;</t>
  </si>
  <si>
    <t>&lt;Paraksts&gt;</t>
  </si>
  <si>
    <t>&lt;Datums, vieta&gt;</t>
  </si>
  <si>
    <t>Cena par 1 vienību, EUR bez PVN</t>
  </si>
  <si>
    <t>500 stundu apkope</t>
  </si>
  <si>
    <t xml:space="preserve">Reizi 3 mēnešos </t>
  </si>
  <si>
    <t>Tehnisko apkopju skaits līguma darbības periodā *</t>
  </si>
  <si>
    <t>* - skatīt apkopju grafiks</t>
  </si>
  <si>
    <t>Daudzums**</t>
  </si>
  <si>
    <t>** Daudzumam ir informatīvs raksturs. Norādītais dauduzms tiks ņemts vērā piedāvājumu vērtēšanā (piedāvājuma ar viszemāko cenu noteikšanai)</t>
  </si>
  <si>
    <t>*** Rezerves daļu cenām ir informatīvs raksturs un tās netiks ņemtas vērā piedāvājumu vērtēšanā (piedāvājuma ar viszemāko cenu noteikšanai). Cenas tiks fiksētas līgumā un tā darbības laikā paliek nemainīgas</t>
  </si>
  <si>
    <t>Rezerves daļu cenas***</t>
  </si>
  <si>
    <t>FINANŠU PIEDĀVĀJUMS</t>
  </si>
  <si>
    <t>3.pielikums</t>
  </si>
  <si>
    <t>Finanšu piedāvājuma veidne</t>
  </si>
  <si>
    <t>Ar šo &lt;Pretendenta nosaukums&gt;, reģ.Nr. &lt;reģistrācijas numurs&gt;, iesniedzot finanšu piedāvājumu iepirkumā “Kanalizācijas sūkņu staciju smalcinātāju tehniskās apkopes un remonta darbi”, iepirkuma identifikācijas Nr.RŪ-2024/237, piedāvā nodrošināt tehniskajā piedāvājumā norādīto iekārtu apkopi un remontu par šādām izmaksām, kas ietver visas ar pakalpojuma izpildi saistītās izmaksas, tajā skaitā darbinieku algas, transporta izmaksas: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</si>
</sst>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Fill="1"/>
    <xf numFmtId="0" fontId="5" fillId="0" borderId="0" xfId="0" applyFont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4" fontId="3" fillId="0" borderId="5" xfId="1" applyNumberFormat="1" applyFont="1" applyBorder="1" applyAlignment="1">
      <alignment vertical="center" wrapText="1"/>
    </xf>
    <xf numFmtId="43" fontId="3" fillId="0" borderId="5" xfId="1" applyFont="1" applyBorder="1" applyAlignment="1">
      <alignment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4" fontId="3" fillId="0" borderId="10" xfId="1" applyNumberFormat="1" applyFont="1" applyBorder="1" applyAlignment="1">
      <alignment vertical="center" wrapText="1"/>
    </xf>
    <xf numFmtId="43" fontId="3" fillId="0" borderId="6" xfId="1" applyFont="1" applyBorder="1" applyAlignment="1">
      <alignment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4" fontId="3" fillId="0" borderId="6" xfId="1" applyNumberFormat="1" applyFont="1" applyBorder="1" applyAlignment="1">
      <alignment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4" fontId="3" fillId="0" borderId="7" xfId="1" applyNumberFormat="1" applyFont="1" applyBorder="1" applyAlignment="1">
      <alignment vertical="center" wrapText="1"/>
    </xf>
    <xf numFmtId="43" fontId="3" fillId="0" borderId="7" xfId="1" applyFont="1" applyBorder="1" applyAlignment="1">
      <alignment vertical="center" wrapText="1"/>
    </xf>
    <xf numFmtId="43" fontId="3" fillId="0" borderId="8" xfId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43" fontId="2" fillId="0" borderId="1" xfId="1" applyFont="1" applyBorder="1" applyAlignment="1">
      <alignment horizontal="center" vertical="center" wrapText="1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3" fontId="3" fillId="0" borderId="3" xfId="1" applyFont="1" applyBorder="1" applyAlignment="1">
      <alignment horizontal="center" vertical="center" wrapText="1"/>
    </xf>
    <xf numFmtId="43" fontId="4" fillId="0" borderId="0" xfId="1" applyNumberFormat="1" applyFont="1" applyAlignment="1">
      <alignment vertical="center"/>
    </xf>
    <xf numFmtId="43" fontId="2" fillId="0" borderId="1" xfId="1" applyFont="1" applyBorder="1"/>
    <xf numFmtId="43" fontId="3" fillId="0" borderId="0" xfId="1" applyFont="1"/>
    <xf numFmtId="0" fontId="2" fillId="0" borderId="0" xfId="0" applyFont="1" applyAlignment="1">
      <alignment horizontal="right"/>
    </xf>
    <xf numFmtId="43" fontId="2" fillId="0" borderId="9" xfId="1" applyFont="1" applyBorder="1"/>
    <xf numFmtId="0" fontId="3" fillId="0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3" fontId="3" fillId="0" borderId="5" xfId="1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3" fontId="3" fillId="0" borderId="6" xfId="1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43" fontId="3" fillId="0" borderId="7" xfId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52396-660B-466D-A737-E829649D65A6}">
  <sheetPr>
    <tabColor theme="8" tint="0.59999389629810485"/>
  </sheetPr>
  <dimension ref="B1:I75"/>
  <sheetViews>
    <sheetView showGridLines="0" tabSelected="1" zoomScaleNormal="100" workbookViewId="0">
      <selection activeCell="L11" sqref="L11"/>
    </sheetView>
  </sheetViews>
  <sheetFormatPr defaultColWidth="8.85546875" defaultRowHeight="15.75" x14ac:dyDescent="0.25"/>
  <cols>
    <col min="1" max="1" width="8.85546875" style="2"/>
    <col min="2" max="2" width="21" style="2" customWidth="1"/>
    <col min="3" max="3" width="40.7109375" style="2" customWidth="1"/>
    <col min="4" max="6" width="18.42578125" style="2" customWidth="1"/>
    <col min="7" max="7" width="19.28515625" style="2" customWidth="1"/>
    <col min="8" max="16384" width="8.85546875" style="2"/>
  </cols>
  <sheetData>
    <row r="1" spans="2:7" x14ac:dyDescent="0.25">
      <c r="F1" s="35" t="s">
        <v>55</v>
      </c>
    </row>
    <row r="2" spans="2:7" x14ac:dyDescent="0.25">
      <c r="F2" s="35" t="s">
        <v>56</v>
      </c>
    </row>
    <row r="3" spans="2:7" x14ac:dyDescent="0.25">
      <c r="B3" s="52" t="s">
        <v>54</v>
      </c>
      <c r="C3" s="52"/>
      <c r="D3" s="52"/>
      <c r="E3" s="52"/>
      <c r="F3" s="52"/>
    </row>
    <row r="4" spans="2:7" x14ac:dyDescent="0.25">
      <c r="B4" s="52"/>
      <c r="C4" s="52"/>
      <c r="D4" s="52"/>
      <c r="E4" s="52"/>
      <c r="F4" s="52"/>
    </row>
    <row r="5" spans="2:7" x14ac:dyDescent="0.25">
      <c r="B5" s="52"/>
      <c r="C5" s="52"/>
      <c r="D5" s="52"/>
      <c r="E5" s="52"/>
      <c r="F5" s="52"/>
      <c r="G5" s="3"/>
    </row>
    <row r="7" spans="2:7" x14ac:dyDescent="0.25">
      <c r="B7" s="53" t="s">
        <v>57</v>
      </c>
      <c r="C7" s="53"/>
      <c r="D7" s="53"/>
      <c r="E7" s="53"/>
      <c r="F7" s="53"/>
    </row>
    <row r="8" spans="2:7" x14ac:dyDescent="0.25">
      <c r="B8" s="53"/>
      <c r="C8" s="53"/>
      <c r="D8" s="53"/>
      <c r="E8" s="53"/>
      <c r="F8" s="53"/>
      <c r="G8" s="3"/>
    </row>
    <row r="9" spans="2:7" ht="43.15" customHeight="1" x14ac:dyDescent="0.25">
      <c r="B9" s="53"/>
      <c r="C9" s="53"/>
      <c r="D9" s="53"/>
      <c r="E9" s="53"/>
      <c r="F9" s="53"/>
    </row>
    <row r="10" spans="2:7" x14ac:dyDescent="0.25">
      <c r="B10" s="4"/>
      <c r="C10" s="4"/>
      <c r="D10" s="4"/>
      <c r="E10" s="4"/>
      <c r="F10" s="4"/>
    </row>
    <row r="11" spans="2:7" x14ac:dyDescent="0.25">
      <c r="B11" s="1" t="s">
        <v>37</v>
      </c>
    </row>
    <row r="12" spans="2:7" ht="63" x14ac:dyDescent="0.25">
      <c r="B12" s="5"/>
      <c r="C12" s="6" t="s">
        <v>32</v>
      </c>
      <c r="D12" s="6" t="s">
        <v>48</v>
      </c>
      <c r="E12" s="6" t="s">
        <v>5</v>
      </c>
      <c r="F12" s="6" t="s">
        <v>6</v>
      </c>
    </row>
    <row r="13" spans="2:7" ht="13.9" customHeight="1" x14ac:dyDescent="0.25">
      <c r="B13" s="55" t="s">
        <v>3</v>
      </c>
      <c r="C13" s="7" t="s">
        <v>46</v>
      </c>
      <c r="D13" s="8">
        <v>5</v>
      </c>
      <c r="E13" s="9"/>
      <c r="F13" s="10">
        <f>ROUND($D13*E13,2)</f>
        <v>0</v>
      </c>
    </row>
    <row r="14" spans="2:7" ht="13.9" customHeight="1" x14ac:dyDescent="0.25">
      <c r="B14" s="56"/>
      <c r="C14" s="11" t="s">
        <v>47</v>
      </c>
      <c r="D14" s="12">
        <v>2</v>
      </c>
      <c r="E14" s="13"/>
      <c r="F14" s="14">
        <f t="shared" ref="F14:F32" si="0">ROUND($D14*E14,2)</f>
        <v>0</v>
      </c>
    </row>
    <row r="15" spans="2:7" x14ac:dyDescent="0.25">
      <c r="B15" s="56"/>
      <c r="C15" s="15" t="s">
        <v>7</v>
      </c>
      <c r="D15" s="16">
        <v>1</v>
      </c>
      <c r="E15" s="17"/>
      <c r="F15" s="14">
        <f t="shared" si="0"/>
        <v>0</v>
      </c>
    </row>
    <row r="16" spans="2:7" x14ac:dyDescent="0.25">
      <c r="B16" s="56"/>
      <c r="C16" s="15" t="s">
        <v>8</v>
      </c>
      <c r="D16" s="16">
        <v>1</v>
      </c>
      <c r="E16" s="17"/>
      <c r="F16" s="14">
        <f t="shared" si="0"/>
        <v>0</v>
      </c>
    </row>
    <row r="17" spans="2:6" x14ac:dyDescent="0.25">
      <c r="B17" s="57"/>
      <c r="C17" s="18" t="s">
        <v>9</v>
      </c>
      <c r="D17" s="19">
        <v>1</v>
      </c>
      <c r="E17" s="20"/>
      <c r="F17" s="21">
        <f t="shared" si="0"/>
        <v>0</v>
      </c>
    </row>
    <row r="18" spans="2:6" x14ac:dyDescent="0.25">
      <c r="B18" s="55" t="s">
        <v>1</v>
      </c>
      <c r="C18" s="7" t="s">
        <v>46</v>
      </c>
      <c r="D18" s="8">
        <v>5</v>
      </c>
      <c r="E18" s="9"/>
      <c r="F18" s="10">
        <f t="shared" si="0"/>
        <v>0</v>
      </c>
    </row>
    <row r="19" spans="2:6" x14ac:dyDescent="0.25">
      <c r="B19" s="56"/>
      <c r="C19" s="11" t="s">
        <v>47</v>
      </c>
      <c r="D19" s="12">
        <v>2</v>
      </c>
      <c r="E19" s="13"/>
      <c r="F19" s="14">
        <f t="shared" si="0"/>
        <v>0</v>
      </c>
    </row>
    <row r="20" spans="2:6" x14ac:dyDescent="0.25">
      <c r="B20" s="56"/>
      <c r="C20" s="15" t="s">
        <v>7</v>
      </c>
      <c r="D20" s="16">
        <v>1</v>
      </c>
      <c r="E20" s="17"/>
      <c r="F20" s="14">
        <f t="shared" si="0"/>
        <v>0</v>
      </c>
    </row>
    <row r="21" spans="2:6" x14ac:dyDescent="0.25">
      <c r="B21" s="56"/>
      <c r="C21" s="15" t="s">
        <v>8</v>
      </c>
      <c r="D21" s="16">
        <v>1</v>
      </c>
      <c r="E21" s="17"/>
      <c r="F21" s="14">
        <f t="shared" si="0"/>
        <v>0</v>
      </c>
    </row>
    <row r="22" spans="2:6" x14ac:dyDescent="0.25">
      <c r="B22" s="57"/>
      <c r="C22" s="18" t="s">
        <v>9</v>
      </c>
      <c r="D22" s="19">
        <v>1</v>
      </c>
      <c r="E22" s="20"/>
      <c r="F22" s="21">
        <f t="shared" si="0"/>
        <v>0</v>
      </c>
    </row>
    <row r="23" spans="2:6" x14ac:dyDescent="0.25">
      <c r="B23" s="55" t="s">
        <v>0</v>
      </c>
      <c r="C23" s="7" t="s">
        <v>46</v>
      </c>
      <c r="D23" s="8">
        <v>5</v>
      </c>
      <c r="E23" s="9"/>
      <c r="F23" s="10">
        <f t="shared" si="0"/>
        <v>0</v>
      </c>
    </row>
    <row r="24" spans="2:6" x14ac:dyDescent="0.25">
      <c r="B24" s="56"/>
      <c r="C24" s="11" t="s">
        <v>47</v>
      </c>
      <c r="D24" s="12">
        <v>2</v>
      </c>
      <c r="E24" s="13"/>
      <c r="F24" s="14">
        <f t="shared" si="0"/>
        <v>0</v>
      </c>
    </row>
    <row r="25" spans="2:6" x14ac:dyDescent="0.25">
      <c r="B25" s="56"/>
      <c r="C25" s="15" t="s">
        <v>7</v>
      </c>
      <c r="D25" s="16">
        <v>1</v>
      </c>
      <c r="E25" s="17"/>
      <c r="F25" s="14">
        <f t="shared" si="0"/>
        <v>0</v>
      </c>
    </row>
    <row r="26" spans="2:6" x14ac:dyDescent="0.25">
      <c r="B26" s="56"/>
      <c r="C26" s="15" t="s">
        <v>8</v>
      </c>
      <c r="D26" s="16">
        <v>1</v>
      </c>
      <c r="E26" s="17"/>
      <c r="F26" s="14">
        <f t="shared" si="0"/>
        <v>0</v>
      </c>
    </row>
    <row r="27" spans="2:6" x14ac:dyDescent="0.25">
      <c r="B27" s="57"/>
      <c r="C27" s="18" t="s">
        <v>9</v>
      </c>
      <c r="D27" s="19">
        <v>1</v>
      </c>
      <c r="E27" s="20"/>
      <c r="F27" s="21">
        <f t="shared" si="0"/>
        <v>0</v>
      </c>
    </row>
    <row r="28" spans="2:6" x14ac:dyDescent="0.25">
      <c r="B28" s="55" t="s">
        <v>2</v>
      </c>
      <c r="C28" s="7" t="s">
        <v>46</v>
      </c>
      <c r="D28" s="8">
        <v>5</v>
      </c>
      <c r="E28" s="9"/>
      <c r="F28" s="10">
        <f t="shared" si="0"/>
        <v>0</v>
      </c>
    </row>
    <row r="29" spans="2:6" x14ac:dyDescent="0.25">
      <c r="B29" s="56"/>
      <c r="C29" s="11" t="s">
        <v>47</v>
      </c>
      <c r="D29" s="12">
        <v>2</v>
      </c>
      <c r="E29" s="13"/>
      <c r="F29" s="14">
        <f t="shared" si="0"/>
        <v>0</v>
      </c>
    </row>
    <row r="30" spans="2:6" x14ac:dyDescent="0.25">
      <c r="B30" s="56"/>
      <c r="C30" s="15" t="s">
        <v>7</v>
      </c>
      <c r="D30" s="16">
        <v>1</v>
      </c>
      <c r="E30" s="17"/>
      <c r="F30" s="14">
        <f t="shared" si="0"/>
        <v>0</v>
      </c>
    </row>
    <row r="31" spans="2:6" x14ac:dyDescent="0.25">
      <c r="B31" s="56"/>
      <c r="C31" s="15" t="s">
        <v>8</v>
      </c>
      <c r="D31" s="16">
        <v>1</v>
      </c>
      <c r="E31" s="17"/>
      <c r="F31" s="14">
        <f t="shared" si="0"/>
        <v>0</v>
      </c>
    </row>
    <row r="32" spans="2:6" x14ac:dyDescent="0.25">
      <c r="B32" s="57"/>
      <c r="C32" s="18" t="s">
        <v>9</v>
      </c>
      <c r="D32" s="19">
        <v>1</v>
      </c>
      <c r="E32" s="20"/>
      <c r="F32" s="22">
        <f t="shared" si="0"/>
        <v>0</v>
      </c>
    </row>
    <row r="33" spans="2:9" s="1" customFormat="1" x14ac:dyDescent="0.25">
      <c r="B33" s="23"/>
      <c r="C33" s="23"/>
      <c r="D33" s="23"/>
      <c r="E33" s="24" t="s">
        <v>39</v>
      </c>
      <c r="F33" s="25">
        <f>SUM(F13:F32)</f>
        <v>0</v>
      </c>
    </row>
    <row r="34" spans="2:9" x14ac:dyDescent="0.25">
      <c r="B34" s="26" t="s">
        <v>49</v>
      </c>
    </row>
    <row r="36" spans="2:9" x14ac:dyDescent="0.25">
      <c r="B36" s="1" t="s">
        <v>36</v>
      </c>
    </row>
    <row r="37" spans="2:9" ht="31.5" x14ac:dyDescent="0.25">
      <c r="B37" s="6" t="s">
        <v>4</v>
      </c>
      <c r="C37" s="6" t="s">
        <v>33</v>
      </c>
      <c r="D37" s="6" t="s">
        <v>50</v>
      </c>
      <c r="E37" s="6" t="s">
        <v>10</v>
      </c>
      <c r="F37" s="6" t="s">
        <v>6</v>
      </c>
    </row>
    <row r="38" spans="2:9" ht="47.25" x14ac:dyDescent="0.25">
      <c r="B38" s="27" t="s">
        <v>11</v>
      </c>
      <c r="C38" s="27" t="s">
        <v>34</v>
      </c>
      <c r="D38" s="28">
        <v>240</v>
      </c>
      <c r="E38" s="29"/>
      <c r="F38" s="29">
        <f t="shared" ref="F38:F39" si="1">ROUND($D38*E38,2)</f>
        <v>0</v>
      </c>
      <c r="H38" s="30"/>
      <c r="I38" s="30"/>
    </row>
    <row r="39" spans="2:9" ht="47.25" x14ac:dyDescent="0.25">
      <c r="B39" s="27" t="s">
        <v>12</v>
      </c>
      <c r="C39" s="27" t="s">
        <v>35</v>
      </c>
      <c r="D39" s="28">
        <v>48</v>
      </c>
      <c r="E39" s="29"/>
      <c r="F39" s="31">
        <f t="shared" si="1"/>
        <v>0</v>
      </c>
      <c r="H39" s="32"/>
      <c r="I39" s="30"/>
    </row>
    <row r="40" spans="2:9" x14ac:dyDescent="0.25">
      <c r="E40" s="24" t="s">
        <v>38</v>
      </c>
      <c r="F40" s="33">
        <f>SUM(F38:F39)</f>
        <v>0</v>
      </c>
    </row>
    <row r="41" spans="2:9" ht="16.5" thickBot="1" x14ac:dyDescent="0.3">
      <c r="F41" s="34"/>
    </row>
    <row r="42" spans="2:9" ht="16.5" thickBot="1" x14ac:dyDescent="0.3">
      <c r="E42" s="35" t="s">
        <v>40</v>
      </c>
      <c r="F42" s="36">
        <f>SUM(F33,F40)</f>
        <v>0</v>
      </c>
    </row>
    <row r="46" spans="2:9" x14ac:dyDescent="0.25">
      <c r="C46" s="1" t="s">
        <v>53</v>
      </c>
    </row>
    <row r="47" spans="2:9" ht="47.25" x14ac:dyDescent="0.25">
      <c r="C47" s="6" t="s">
        <v>13</v>
      </c>
      <c r="D47" s="6" t="s">
        <v>33</v>
      </c>
      <c r="E47" s="6" t="s">
        <v>45</v>
      </c>
    </row>
    <row r="48" spans="2:9" ht="31.5" x14ac:dyDescent="0.25">
      <c r="C48" s="37" t="s">
        <v>14</v>
      </c>
      <c r="D48" s="38"/>
      <c r="E48" s="39"/>
    </row>
    <row r="49" spans="3:5" x14ac:dyDescent="0.25">
      <c r="C49" s="40" t="s">
        <v>15</v>
      </c>
      <c r="D49" s="41"/>
      <c r="E49" s="42"/>
    </row>
    <row r="50" spans="3:5" x14ac:dyDescent="0.25">
      <c r="C50" s="40" t="s">
        <v>16</v>
      </c>
      <c r="D50" s="41"/>
      <c r="E50" s="42"/>
    </row>
    <row r="51" spans="3:5" ht="31.5" x14ac:dyDescent="0.25">
      <c r="C51" s="40" t="s">
        <v>17</v>
      </c>
      <c r="D51" s="41"/>
      <c r="E51" s="42"/>
    </row>
    <row r="52" spans="3:5" x14ac:dyDescent="0.25">
      <c r="C52" s="40" t="s">
        <v>18</v>
      </c>
      <c r="D52" s="41"/>
      <c r="E52" s="42"/>
    </row>
    <row r="53" spans="3:5" x14ac:dyDescent="0.25">
      <c r="C53" s="40" t="s">
        <v>19</v>
      </c>
      <c r="D53" s="41"/>
      <c r="E53" s="42"/>
    </row>
    <row r="54" spans="3:5" x14ac:dyDescent="0.25">
      <c r="C54" s="40" t="s">
        <v>20</v>
      </c>
      <c r="D54" s="41"/>
      <c r="E54" s="42"/>
    </row>
    <row r="55" spans="3:5" x14ac:dyDescent="0.25">
      <c r="C55" s="40" t="s">
        <v>21</v>
      </c>
      <c r="D55" s="41"/>
      <c r="E55" s="42"/>
    </row>
    <row r="56" spans="3:5" x14ac:dyDescent="0.25">
      <c r="C56" s="40" t="s">
        <v>22</v>
      </c>
      <c r="D56" s="41"/>
      <c r="E56" s="42"/>
    </row>
    <row r="57" spans="3:5" x14ac:dyDescent="0.25">
      <c r="C57" s="40" t="s">
        <v>23</v>
      </c>
      <c r="D57" s="41"/>
      <c r="E57" s="42"/>
    </row>
    <row r="58" spans="3:5" x14ac:dyDescent="0.25">
      <c r="C58" s="40" t="s">
        <v>24</v>
      </c>
      <c r="D58" s="41"/>
      <c r="E58" s="42"/>
    </row>
    <row r="59" spans="3:5" ht="31.5" x14ac:dyDescent="0.25">
      <c r="C59" s="40" t="s">
        <v>25</v>
      </c>
      <c r="D59" s="41"/>
      <c r="E59" s="42"/>
    </row>
    <row r="60" spans="3:5" ht="31.5" x14ac:dyDescent="0.25">
      <c r="C60" s="40" t="s">
        <v>26</v>
      </c>
      <c r="D60" s="41"/>
      <c r="E60" s="42"/>
    </row>
    <row r="61" spans="3:5" x14ac:dyDescent="0.25">
      <c r="C61" s="40" t="s">
        <v>27</v>
      </c>
      <c r="D61" s="41"/>
      <c r="E61" s="42"/>
    </row>
    <row r="62" spans="3:5" x14ac:dyDescent="0.25">
      <c r="C62" s="40" t="s">
        <v>28</v>
      </c>
      <c r="D62" s="41"/>
      <c r="E62" s="42"/>
    </row>
    <row r="63" spans="3:5" ht="31.5" x14ac:dyDescent="0.25">
      <c r="C63" s="40" t="s">
        <v>29</v>
      </c>
      <c r="D63" s="41"/>
      <c r="E63" s="42"/>
    </row>
    <row r="64" spans="3:5" ht="31.5" x14ac:dyDescent="0.25">
      <c r="C64" s="40" t="s">
        <v>30</v>
      </c>
      <c r="D64" s="41"/>
      <c r="E64" s="42"/>
    </row>
    <row r="65" spans="2:7" ht="31.5" x14ac:dyDescent="0.25">
      <c r="C65" s="43" t="s">
        <v>31</v>
      </c>
      <c r="D65" s="44"/>
      <c r="E65" s="45"/>
    </row>
    <row r="66" spans="2:7" x14ac:dyDescent="0.25">
      <c r="D66" s="46"/>
      <c r="E66" s="47"/>
    </row>
    <row r="67" spans="2:7" x14ac:dyDescent="0.25">
      <c r="D67" s="46"/>
      <c r="E67" s="48"/>
      <c r="F67" s="47"/>
    </row>
    <row r="68" spans="2:7" x14ac:dyDescent="0.25">
      <c r="B68" s="26" t="s">
        <v>51</v>
      </c>
      <c r="D68" s="46"/>
      <c r="E68" s="48"/>
      <c r="F68" s="47"/>
    </row>
    <row r="69" spans="2:7" ht="27.6" customHeight="1" x14ac:dyDescent="0.25">
      <c r="B69" s="54" t="s">
        <v>52</v>
      </c>
      <c r="C69" s="54"/>
      <c r="D69" s="54"/>
      <c r="E69" s="54"/>
      <c r="F69" s="54"/>
    </row>
    <row r="70" spans="2:7" x14ac:dyDescent="0.25">
      <c r="B70" s="26"/>
    </row>
    <row r="72" spans="2:7" x14ac:dyDescent="0.25">
      <c r="B72" s="49" t="s">
        <v>41</v>
      </c>
      <c r="C72" s="50"/>
      <c r="D72" s="50"/>
      <c r="E72" s="50"/>
      <c r="F72" s="50"/>
      <c r="G72" s="50"/>
    </row>
    <row r="73" spans="2:7" x14ac:dyDescent="0.25">
      <c r="B73" s="51" t="s">
        <v>42</v>
      </c>
      <c r="C73" s="51"/>
      <c r="D73" s="51"/>
      <c r="E73" s="51"/>
      <c r="F73" s="51"/>
      <c r="G73" s="51"/>
    </row>
    <row r="74" spans="2:7" x14ac:dyDescent="0.25">
      <c r="B74" s="51" t="s">
        <v>43</v>
      </c>
      <c r="C74" s="51"/>
      <c r="D74" s="51"/>
      <c r="E74" s="51"/>
      <c r="F74" s="51"/>
      <c r="G74" s="51"/>
    </row>
    <row r="75" spans="2:7" x14ac:dyDescent="0.25">
      <c r="B75" s="51" t="s">
        <v>44</v>
      </c>
      <c r="C75" s="51"/>
      <c r="D75" s="51"/>
      <c r="E75" s="51"/>
      <c r="F75" s="51"/>
      <c r="G75" s="51"/>
    </row>
  </sheetData>
  <protectedRanges>
    <protectedRange algorithmName="SHA-512" hashValue="Sy5w1ciWtXAR/5YJT7oZg9KlLmwY9aur7u3fO7M6XrJ8FjgxdjpgvmAVbNkzUVEVLLTLITalNn/xa57hDE3Fhg==" saltValue="y5Ya5/x4C0GpHCc3IKmlOQ==" spinCount="100000" sqref="B72:G75" name="Diapazons1"/>
  </protectedRanges>
  <mergeCells count="7">
    <mergeCell ref="B3:F5"/>
    <mergeCell ref="B7:F9"/>
    <mergeCell ref="B69:F69"/>
    <mergeCell ref="B28:B32"/>
    <mergeCell ref="B23:B27"/>
    <mergeCell ref="B18:B22"/>
    <mergeCell ref="B13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Izmaksas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Rezgalis</dc:creator>
  <cp:lastModifiedBy>Monika Kristīne Sondore</cp:lastModifiedBy>
  <dcterms:created xsi:type="dcterms:W3CDTF">2024-10-23T06:05:58Z</dcterms:created>
  <dcterms:modified xsi:type="dcterms:W3CDTF">2024-12-05T07:58:06Z</dcterms:modified>
</cp:coreProperties>
</file>