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rsonInfo\IVD\IEPIRKUMI\ATKLATI_KONKURSI\2024\RŪ-2024_187 Darba apģērbu piegāde (AP_IF)\Nolikums_2024_187\"/>
    </mc:Choice>
  </mc:AlternateContent>
  <xr:revisionPtr revIDLastSave="0" documentId="13_ncr:1_{928AB98C-9DDF-4FD7-AC4A-0FD09F90F84D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Lapa1" sheetId="1" r:id="rId1"/>
  </sheets>
  <definedNames>
    <definedName name="_xlnm._FilterDatabase" localSheetId="0" hidden="1">Lapa1!$A$8:$F$93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1" l="1"/>
  <c r="F45" i="1"/>
  <c r="F42" i="1"/>
  <c r="F81" i="1"/>
  <c r="F90" i="1"/>
  <c r="F87" i="1"/>
  <c r="F80" i="1"/>
  <c r="F79" i="1"/>
  <c r="F76" i="1"/>
  <c r="F72" i="1"/>
  <c r="F71" i="1"/>
  <c r="F67" i="1"/>
  <c r="F66" i="1"/>
  <c r="F62" i="1"/>
  <c r="F58" i="1"/>
  <c r="F55" i="1"/>
  <c r="F52" i="1"/>
  <c r="F49" i="1"/>
  <c r="F41" i="1"/>
  <c r="F40" i="1"/>
  <c r="F37" i="1"/>
  <c r="F34" i="1"/>
  <c r="F32" i="1"/>
  <c r="F30" i="1"/>
  <c r="F27" i="1"/>
  <c r="F24" i="1"/>
  <c r="F22" i="1"/>
  <c r="F19" i="1"/>
  <c r="F16" i="1"/>
  <c r="F12" i="1"/>
  <c r="F9" i="1"/>
  <c r="F93" i="1" l="1"/>
</calcChain>
</file>

<file path=xl/sharedStrings.xml><?xml version="1.0" encoding="utf-8"?>
<sst xmlns="http://schemas.openxmlformats.org/spreadsheetml/2006/main" count="232" uniqueCount="149">
  <si>
    <t>Nr. p.k.</t>
  </si>
  <si>
    <t>Nosaukums</t>
  </si>
  <si>
    <t>Plānotais daudzums*</t>
  </si>
  <si>
    <t>Mērvienība</t>
  </si>
  <si>
    <t>1.</t>
  </si>
  <si>
    <t>Siltais apģērba komplekts (darba jaka un puskombinzons):</t>
  </si>
  <si>
    <t>kompl.</t>
  </si>
  <si>
    <t>1.1.</t>
  </si>
  <si>
    <t>gab.</t>
  </si>
  <si>
    <t>1.2.</t>
  </si>
  <si>
    <t>2.</t>
  </si>
  <si>
    <t>Siltais apģērba komplekts (darba jaka un bikses):</t>
  </si>
  <si>
    <t>2.1.</t>
  </si>
  <si>
    <t>2.2.</t>
  </si>
  <si>
    <t>3.</t>
  </si>
  <si>
    <t>Siltais apģērba komplekts SOFTSHELL (darba jaka un puskombinzons):</t>
  </si>
  <si>
    <t>3.1.</t>
  </si>
  <si>
    <t>3.2.</t>
  </si>
  <si>
    <t>4.</t>
  </si>
  <si>
    <t>Silta meistaru jaka ar “Rīgas ūdens” logotipu</t>
  </si>
  <si>
    <t>5.</t>
  </si>
  <si>
    <t>6.</t>
  </si>
  <si>
    <t>Pagarinātā siltā darba jaka ar atstarojošu augšējo daļu un pieliekamu kapuci</t>
  </si>
  <si>
    <t>7.</t>
  </si>
  <si>
    <t>Softshell darba jaka</t>
  </si>
  <si>
    <t>8.</t>
  </si>
  <si>
    <t>9.</t>
  </si>
  <si>
    <t>Plānais apģērbu komplekts (darba jaka un puskombinzons):</t>
  </si>
  <si>
    <t>Plānais apģērbu komplekts (darba jaka un bikses):</t>
  </si>
  <si>
    <t>10.1.</t>
  </si>
  <si>
    <t>10.2.</t>
  </si>
  <si>
    <t>11.</t>
  </si>
  <si>
    <t>12.</t>
  </si>
  <si>
    <t>13.</t>
  </si>
  <si>
    <t>Plānais apģērbu komplekts SOFTSHELL (darba jaka un puskombinzons):</t>
  </si>
  <si>
    <t>Antistatisks plānais darba apģērba komplekts (darba jaka un puskombinzons):</t>
  </si>
  <si>
    <t>14.1.</t>
  </si>
  <si>
    <t>14.2.</t>
  </si>
  <si>
    <t>Antistatisks plānais darba apģērba komplekts (darba jaka un bikses):</t>
  </si>
  <si>
    <t>15.1.</t>
  </si>
  <si>
    <t>15.2.</t>
  </si>
  <si>
    <t>Antistatisks siltais darba apģērba komplekts (darba jaka un puskombinzons):</t>
  </si>
  <si>
    <t>16.1.</t>
  </si>
  <si>
    <t>16.2.</t>
  </si>
  <si>
    <t>Antistatisks siltais darba apģērba komplekts (darba jaka un bikses):</t>
  </si>
  <si>
    <t>17.1.</t>
  </si>
  <si>
    <t>17.2.</t>
  </si>
  <si>
    <t>18.1.</t>
  </si>
  <si>
    <t>18.2.</t>
  </si>
  <si>
    <t>Darba halāts</t>
  </si>
  <si>
    <t>Īss halāts un bikses (laboratorijas darbiniekiem)</t>
  </si>
  <si>
    <t>Darba halāts (apkopējai)</t>
  </si>
  <si>
    <t>Īss halāts un bikses (apkopējai)</t>
  </si>
  <si>
    <t>Kopējā summa, EUR bez PVN:</t>
  </si>
  <si>
    <t xml:space="preserve"> gab.</t>
  </si>
  <si>
    <t>4.1.</t>
  </si>
  <si>
    <t>4.2.</t>
  </si>
  <si>
    <t>Plāna meistaru jaka</t>
  </si>
  <si>
    <t>6.1.</t>
  </si>
  <si>
    <t>6.2.</t>
  </si>
  <si>
    <t>7.1.</t>
  </si>
  <si>
    <t>7.2.</t>
  </si>
  <si>
    <t>10.</t>
  </si>
  <si>
    <t>11.1.</t>
  </si>
  <si>
    <t>11.2.</t>
  </si>
  <si>
    <t>Metinātāja darba kostīms – jaka un puskombinzons</t>
  </si>
  <si>
    <t>22.1.</t>
  </si>
  <si>
    <t>22.2.</t>
  </si>
  <si>
    <r>
      <t>HI-VIS</t>
    </r>
    <r>
      <rPr>
        <sz val="10"/>
        <color rgb="FF111111"/>
        <rFont val="Calibri"/>
        <family val="2"/>
        <charset val="186"/>
        <scheme val="minor"/>
      </rPr>
      <t xml:space="preserve"> </t>
    </r>
    <r>
      <rPr>
        <sz val="10"/>
        <color theme="1"/>
        <rFont val="Calibri"/>
        <family val="2"/>
        <charset val="186"/>
        <scheme val="minor"/>
      </rPr>
      <t>Softshell darba jaka</t>
    </r>
  </si>
  <si>
    <t>* norādītajiem apjomiem ir informatīvs raksturs, kas tiks ņemts vērā pretendentu piedāvājumu vērtēšanā (līguma darbības laikā pasūtītājs tiesīgs pasūtīt mazāku vai lielāku preču apjomu un atsevišķas preču pozīcijas vispār nepasūtīt).</t>
  </si>
  <si>
    <t>** Vienības cena jānorāda ar ne vairāk kā divām zīmēm aiz komata</t>
  </si>
  <si>
    <t>&lt;Pretendenta nosaukums un reģistrācijas numurs&gt;</t>
  </si>
  <si>
    <t>&lt;Pretendenta paraksttiesīgās vai pilnvarotās personas vārds, uzvārds, amats&gt;</t>
  </si>
  <si>
    <t>&lt;Paraksts&gt;</t>
  </si>
  <si>
    <t>&lt;Datums, vieta&gt;</t>
  </si>
  <si>
    <t>Vienības cena,EUR bez PVN**</t>
  </si>
  <si>
    <t>SILTAIS DARBA APĢĒRBS</t>
  </si>
  <si>
    <t>VASARAS DARBA APĢĒRBS</t>
  </si>
  <si>
    <t>PAAUGSTINĀTAS REDZAMĪBAS DARBA APĢĒRBS</t>
  </si>
  <si>
    <t>TEHNISKO DARBINIEKU DARBA APĢĒRBS</t>
  </si>
  <si>
    <t>SOFTSHELL DARBA APGĒRBS</t>
  </si>
  <si>
    <t>ANTISTATISKAIS DARBA APĢĒRBS</t>
  </si>
  <si>
    <t>METINĀTĀJA DARBA APĢĒRBS</t>
  </si>
  <si>
    <t>DARBA APĢĒRBS DARBAM LABORATORIJĀ</t>
  </si>
  <si>
    <t>DARBA APĢĒRBS APKOPĒJA DARBĀM</t>
  </si>
  <si>
    <t>DARBA APĢĒRBA KOMLPEKTS (darba jaka un bikses):</t>
  </si>
  <si>
    <t>Darba apģērba komplekts (darba jaka un bikses)</t>
  </si>
  <si>
    <t>Darba bikses</t>
  </si>
  <si>
    <t>Darba jaka</t>
  </si>
  <si>
    <t>Darba jaka “HI-VIS 4 in 1”</t>
  </si>
  <si>
    <t xml:space="preserve">Sportiska dizaina darba bikses STRETCH </t>
  </si>
  <si>
    <t>20.1.</t>
  </si>
  <si>
    <t>20.2.</t>
  </si>
  <si>
    <t>19.1.</t>
  </si>
  <si>
    <t>19.2.</t>
  </si>
  <si>
    <t>24.1.</t>
  </si>
  <si>
    <t>24.2.</t>
  </si>
  <si>
    <t>25.1.</t>
  </si>
  <si>
    <t>25.2.</t>
  </si>
  <si>
    <t>28.1.</t>
  </si>
  <si>
    <t>28.2.</t>
  </si>
  <si>
    <t>HI-VIS Softshell darba bikses</t>
  </si>
  <si>
    <t>HI-VIS Softshell darba jaka</t>
  </si>
  <si>
    <t>Plānais apģērbu komplekts SOFTSHELL (darba jaka un bikses):</t>
  </si>
  <si>
    <t>Siltais apģērba komplekts SOFTSHELL (darba jaka un bikses ar bikšturem):</t>
  </si>
  <si>
    <t>HI-VIS Softshell darba  bikses ar bikšturem</t>
  </si>
  <si>
    <t>Darba jaka HI-VIS FREEGO</t>
  </si>
  <si>
    <t>Darba bikses HI-VIS FREEGO</t>
  </si>
  <si>
    <t>Darba puskombinzons HI-VIS FREEGO</t>
  </si>
  <si>
    <t>29.1.</t>
  </si>
  <si>
    <t>29.2.</t>
  </si>
  <si>
    <t>Darba apģērba komplekts HI-VIS FREEGO (darba jaka un bikses):</t>
  </si>
  <si>
    <t>Darba apģērba komplekts HI-VIS FREEGO (darba jaka un puskombinezons):</t>
  </si>
  <si>
    <t>31.1.</t>
  </si>
  <si>
    <t>31.2.</t>
  </si>
  <si>
    <t>30.1.</t>
  </si>
  <si>
    <t>30.2.</t>
  </si>
  <si>
    <t>Darba apģērba komplekts Eko Line (darba jaka un bikses):</t>
  </si>
  <si>
    <t>Darba jaka Eco Line</t>
  </si>
  <si>
    <t>Darba bikses Eco Line</t>
  </si>
  <si>
    <t>Darba apģērba komplekts Eko Line (darba jaka un puskombinezons):</t>
  </si>
  <si>
    <t xml:space="preserve">Darba puskombinezons Eco Line </t>
  </si>
  <si>
    <t>Nolikuma 3.pielikums</t>
  </si>
  <si>
    <t>FINANŠU PIEDĀVĀJUMS
“DARBA APĢĒRBU PIEGĀDE”
(IEPIRKUMA IDENTIFIKĀCIJAS NR.RŪ-2024/187)</t>
  </si>
  <si>
    <t>Plānais apģērbu komplekts darbam uz ceļa (darba jaka un puskombinzons):</t>
  </si>
  <si>
    <t>Plānais apģērbu komplekts darbam uz ceļa (darba jaka un bikses):</t>
  </si>
  <si>
    <t>Darba siltā jaka</t>
  </si>
  <si>
    <t>Darba siltais puskombinzons</t>
  </si>
  <si>
    <t>Darba siltās bikses</t>
  </si>
  <si>
    <t>Summa, EUR bez PVN**</t>
  </si>
  <si>
    <t>Darba plānā jaka (1.variants)</t>
  </si>
  <si>
    <t>Darba plānais puskombinezons</t>
  </si>
  <si>
    <t>Darba plānās bikses</t>
  </si>
  <si>
    <t>Darba plānā jaka</t>
  </si>
  <si>
    <t>Darba  plānais puskombinzons</t>
  </si>
  <si>
    <t>Darba siltā jaka SOFTSHELL</t>
  </si>
  <si>
    <t>Darba siltais puskombinzons SOFTSHELL</t>
  </si>
  <si>
    <t>Darba plānā jaka SOFTSHELL</t>
  </si>
  <si>
    <t>Darba plānais puskombinzons SOFTSHELL</t>
  </si>
  <si>
    <t>Antistatiskā plānā darba jaka</t>
  </si>
  <si>
    <t>Antistatisks plāns darba puskombinzons</t>
  </si>
  <si>
    <t>Antistatiskas plānās darba bikses</t>
  </si>
  <si>
    <t>Antistatiskā siltā darba jaka</t>
  </si>
  <si>
    <t>Antistatisks silts darba puskombinzons</t>
  </si>
  <si>
    <t>Antistatiskas siltās darba bikses</t>
  </si>
  <si>
    <t>Metinātāja jaka</t>
  </si>
  <si>
    <t>Metinātāja puskombinzons</t>
  </si>
  <si>
    <t>Īss halāts</t>
  </si>
  <si>
    <t>Bikses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</si>
</sst>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0"/>
      <color rgb="FF11111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3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3" fontId="3" fillId="5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1" xfId="0" applyFont="1" applyBorder="1"/>
    <xf numFmtId="0" fontId="3" fillId="5" borderId="1" xfId="0" applyFont="1" applyFill="1" applyBorder="1"/>
    <xf numFmtId="43" fontId="3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04"/>
  <sheetViews>
    <sheetView showGridLines="0" tabSelected="1" workbookViewId="0">
      <pane ySplit="7" topLeftCell="A8" activePane="bottomLeft" state="frozen"/>
      <selection pane="bottomLeft" activeCell="B74" sqref="B74"/>
    </sheetView>
  </sheetViews>
  <sheetFormatPr defaultColWidth="8.85546875" defaultRowHeight="12.75" x14ac:dyDescent="0.2"/>
  <cols>
    <col min="1" max="1" width="5.5703125" style="1" customWidth="1"/>
    <col min="2" max="2" width="64.7109375" style="1" bestFit="1" customWidth="1"/>
    <col min="3" max="3" width="10.85546875" style="1" customWidth="1"/>
    <col min="4" max="4" width="12.28515625" style="1" customWidth="1"/>
    <col min="5" max="6" width="11.140625" style="1" customWidth="1"/>
    <col min="7" max="16384" width="8.85546875" style="1"/>
  </cols>
  <sheetData>
    <row r="2" spans="1:9" x14ac:dyDescent="0.2">
      <c r="F2" s="10" t="s">
        <v>122</v>
      </c>
    </row>
    <row r="3" spans="1:9" ht="14.45" customHeight="1" x14ac:dyDescent="0.2">
      <c r="A3" s="28" t="s">
        <v>123</v>
      </c>
      <c r="B3" s="28"/>
      <c r="C3" s="28"/>
      <c r="D3" s="28"/>
      <c r="E3" s="28"/>
      <c r="F3" s="28"/>
      <c r="G3" s="2"/>
      <c r="H3" s="2"/>
      <c r="I3" s="2"/>
    </row>
    <row r="4" spans="1:9" ht="14.45" customHeight="1" x14ac:dyDescent="0.2">
      <c r="A4" s="28"/>
      <c r="B4" s="28"/>
      <c r="C4" s="28"/>
      <c r="D4" s="28"/>
      <c r="E4" s="28"/>
      <c r="F4" s="28"/>
      <c r="G4" s="2"/>
      <c r="H4" s="2"/>
      <c r="I4" s="2"/>
    </row>
    <row r="5" spans="1:9" x14ac:dyDescent="0.2">
      <c r="A5" s="28"/>
      <c r="B5" s="28"/>
      <c r="C5" s="28"/>
      <c r="D5" s="28"/>
      <c r="E5" s="28"/>
      <c r="F5" s="28"/>
    </row>
    <row r="6" spans="1:9" x14ac:dyDescent="0.2">
      <c r="A6" s="3"/>
      <c r="C6" s="9"/>
    </row>
    <row r="7" spans="1:9" ht="38.25" x14ac:dyDescent="0.2">
      <c r="A7" s="11" t="s">
        <v>0</v>
      </c>
      <c r="B7" s="11" t="s">
        <v>1</v>
      </c>
      <c r="C7" s="11" t="s">
        <v>2</v>
      </c>
      <c r="D7" s="11" t="s">
        <v>3</v>
      </c>
      <c r="E7" s="11" t="s">
        <v>75</v>
      </c>
      <c r="F7" s="11" t="s">
        <v>129</v>
      </c>
    </row>
    <row r="8" spans="1:9" x14ac:dyDescent="0.2">
      <c r="A8" s="15" t="s">
        <v>76</v>
      </c>
      <c r="B8" s="15"/>
      <c r="C8" s="15"/>
      <c r="D8" s="15"/>
      <c r="E8" s="15"/>
      <c r="F8" s="15"/>
    </row>
    <row r="9" spans="1:9" x14ac:dyDescent="0.2">
      <c r="A9" s="4" t="s">
        <v>4</v>
      </c>
      <c r="B9" s="5" t="s">
        <v>5</v>
      </c>
      <c r="C9" s="14">
        <v>240</v>
      </c>
      <c r="D9" s="4" t="s">
        <v>6</v>
      </c>
      <c r="E9" s="7"/>
      <c r="F9" s="7">
        <f>ROUND($C9*E9,2)</f>
        <v>0</v>
      </c>
    </row>
    <row r="10" spans="1:9" x14ac:dyDescent="0.2">
      <c r="A10" s="4" t="s">
        <v>7</v>
      </c>
      <c r="B10" s="5" t="s">
        <v>126</v>
      </c>
      <c r="C10" s="16"/>
      <c r="D10" s="6" t="s">
        <v>54</v>
      </c>
      <c r="E10" s="7"/>
      <c r="F10" s="17"/>
    </row>
    <row r="11" spans="1:9" x14ac:dyDescent="0.2">
      <c r="A11" s="4" t="s">
        <v>9</v>
      </c>
      <c r="B11" s="5" t="s">
        <v>127</v>
      </c>
      <c r="C11" s="16"/>
      <c r="D11" s="6" t="s">
        <v>8</v>
      </c>
      <c r="E11" s="7"/>
      <c r="F11" s="17"/>
    </row>
    <row r="12" spans="1:9" x14ac:dyDescent="0.2">
      <c r="A12" s="4" t="s">
        <v>10</v>
      </c>
      <c r="B12" s="5" t="s">
        <v>11</v>
      </c>
      <c r="C12" s="14">
        <v>15</v>
      </c>
      <c r="D12" s="4" t="s">
        <v>6</v>
      </c>
      <c r="E12" s="7"/>
      <c r="F12" s="7">
        <f>ROUND($C12*E12,2)</f>
        <v>0</v>
      </c>
      <c r="G12" s="8"/>
    </row>
    <row r="13" spans="1:9" x14ac:dyDescent="0.2">
      <c r="A13" s="4" t="s">
        <v>12</v>
      </c>
      <c r="B13" s="5" t="s">
        <v>126</v>
      </c>
      <c r="C13" s="16"/>
      <c r="D13" s="6" t="s">
        <v>8</v>
      </c>
      <c r="E13" s="7"/>
      <c r="F13" s="17"/>
    </row>
    <row r="14" spans="1:9" x14ac:dyDescent="0.2">
      <c r="A14" s="4" t="s">
        <v>13</v>
      </c>
      <c r="B14" s="5" t="s">
        <v>128</v>
      </c>
      <c r="C14" s="16"/>
      <c r="D14" s="6" t="s">
        <v>8</v>
      </c>
      <c r="E14" s="7"/>
      <c r="F14" s="17"/>
    </row>
    <row r="15" spans="1:9" x14ac:dyDescent="0.2">
      <c r="A15" s="15" t="s">
        <v>77</v>
      </c>
      <c r="B15" s="15"/>
      <c r="C15" s="15"/>
      <c r="D15" s="15"/>
      <c r="E15" s="15"/>
      <c r="F15" s="15"/>
    </row>
    <row r="16" spans="1:9" x14ac:dyDescent="0.2">
      <c r="A16" s="4" t="s">
        <v>14</v>
      </c>
      <c r="B16" s="5" t="s">
        <v>27</v>
      </c>
      <c r="C16" s="14">
        <v>260</v>
      </c>
      <c r="D16" s="4" t="s">
        <v>6</v>
      </c>
      <c r="E16" s="7"/>
      <c r="F16" s="7">
        <f>ROUND($C16*E16,2)</f>
        <v>0</v>
      </c>
    </row>
    <row r="17" spans="1:6" x14ac:dyDescent="0.2">
      <c r="A17" s="4" t="s">
        <v>16</v>
      </c>
      <c r="B17" s="5" t="s">
        <v>130</v>
      </c>
      <c r="C17" s="16"/>
      <c r="D17" s="6" t="s">
        <v>8</v>
      </c>
      <c r="E17" s="7"/>
      <c r="F17" s="17"/>
    </row>
    <row r="18" spans="1:6" x14ac:dyDescent="0.2">
      <c r="A18" s="4" t="s">
        <v>17</v>
      </c>
      <c r="B18" s="5" t="s">
        <v>131</v>
      </c>
      <c r="C18" s="16"/>
      <c r="D18" s="6" t="s">
        <v>8</v>
      </c>
      <c r="E18" s="7"/>
      <c r="F18" s="17"/>
    </row>
    <row r="19" spans="1:6" x14ac:dyDescent="0.2">
      <c r="A19" s="4" t="s">
        <v>18</v>
      </c>
      <c r="B19" s="5" t="s">
        <v>28</v>
      </c>
      <c r="C19" s="14">
        <v>15</v>
      </c>
      <c r="D19" s="4" t="s">
        <v>6</v>
      </c>
      <c r="E19" s="7"/>
      <c r="F19" s="7">
        <f>ROUND($C19*E19,2)</f>
        <v>0</v>
      </c>
    </row>
    <row r="20" spans="1:6" x14ac:dyDescent="0.2">
      <c r="A20" s="4" t="s">
        <v>55</v>
      </c>
      <c r="B20" s="5" t="s">
        <v>130</v>
      </c>
      <c r="C20" s="16"/>
      <c r="D20" s="6" t="s">
        <v>8</v>
      </c>
      <c r="E20" s="7"/>
      <c r="F20" s="17"/>
    </row>
    <row r="21" spans="1:6" x14ac:dyDescent="0.2">
      <c r="A21" s="4" t="s">
        <v>56</v>
      </c>
      <c r="B21" s="5" t="s">
        <v>132</v>
      </c>
      <c r="C21" s="16"/>
      <c r="D21" s="6" t="s">
        <v>8</v>
      </c>
      <c r="E21" s="7"/>
      <c r="F21" s="17"/>
    </row>
    <row r="22" spans="1:6" x14ac:dyDescent="0.2">
      <c r="A22" s="4" t="s">
        <v>20</v>
      </c>
      <c r="B22" s="5" t="s">
        <v>57</v>
      </c>
      <c r="C22" s="14">
        <v>15</v>
      </c>
      <c r="D22" s="6" t="s">
        <v>8</v>
      </c>
      <c r="E22" s="7"/>
      <c r="F22" s="7">
        <f>ROUND($C22*E22,2)</f>
        <v>0</v>
      </c>
    </row>
    <row r="23" spans="1:6" x14ac:dyDescent="0.2">
      <c r="A23" s="15" t="s">
        <v>78</v>
      </c>
      <c r="B23" s="15"/>
      <c r="C23" s="15"/>
      <c r="D23" s="15"/>
      <c r="E23" s="15"/>
      <c r="F23" s="15"/>
    </row>
    <row r="24" spans="1:6" x14ac:dyDescent="0.2">
      <c r="A24" s="4" t="s">
        <v>21</v>
      </c>
      <c r="B24" s="5" t="s">
        <v>124</v>
      </c>
      <c r="C24" s="14">
        <v>145</v>
      </c>
      <c r="D24" s="4" t="s">
        <v>6</v>
      </c>
      <c r="E24" s="7"/>
      <c r="F24" s="7">
        <f>ROUND($C24*E24,2)</f>
        <v>0</v>
      </c>
    </row>
    <row r="25" spans="1:6" x14ac:dyDescent="0.2">
      <c r="A25" s="4" t="s">
        <v>58</v>
      </c>
      <c r="B25" s="5" t="s">
        <v>133</v>
      </c>
      <c r="C25" s="16"/>
      <c r="D25" s="6" t="s">
        <v>8</v>
      </c>
      <c r="E25" s="7"/>
      <c r="F25" s="17"/>
    </row>
    <row r="26" spans="1:6" x14ac:dyDescent="0.2">
      <c r="A26" s="4" t="s">
        <v>59</v>
      </c>
      <c r="B26" s="5" t="s">
        <v>134</v>
      </c>
      <c r="C26" s="16"/>
      <c r="D26" s="6" t="s">
        <v>8</v>
      </c>
      <c r="E26" s="7"/>
      <c r="F26" s="17"/>
    </row>
    <row r="27" spans="1:6" x14ac:dyDescent="0.2">
      <c r="A27" s="4" t="s">
        <v>23</v>
      </c>
      <c r="B27" s="5" t="s">
        <v>125</v>
      </c>
      <c r="C27" s="14">
        <v>5</v>
      </c>
      <c r="D27" s="4" t="s">
        <v>6</v>
      </c>
      <c r="E27" s="7"/>
      <c r="F27" s="7">
        <f>ROUND($C27*E27,2)</f>
        <v>0</v>
      </c>
    </row>
    <row r="28" spans="1:6" x14ac:dyDescent="0.2">
      <c r="A28" s="4" t="s">
        <v>60</v>
      </c>
      <c r="B28" s="5" t="s">
        <v>133</v>
      </c>
      <c r="C28" s="16"/>
      <c r="D28" s="6" t="s">
        <v>8</v>
      </c>
      <c r="E28" s="7"/>
      <c r="F28" s="17"/>
    </row>
    <row r="29" spans="1:6" x14ac:dyDescent="0.2">
      <c r="A29" s="4" t="s">
        <v>61</v>
      </c>
      <c r="B29" s="5" t="s">
        <v>87</v>
      </c>
      <c r="C29" s="16"/>
      <c r="D29" s="6" t="s">
        <v>8</v>
      </c>
      <c r="E29" s="7"/>
      <c r="F29" s="17"/>
    </row>
    <row r="30" spans="1:6" x14ac:dyDescent="0.2">
      <c r="A30" s="4" t="s">
        <v>25</v>
      </c>
      <c r="B30" s="5" t="s">
        <v>22</v>
      </c>
      <c r="C30" s="14">
        <v>30</v>
      </c>
      <c r="D30" s="6" t="s">
        <v>8</v>
      </c>
      <c r="E30" s="7"/>
      <c r="F30" s="7">
        <f>ROUND($C30*E30,2)</f>
        <v>0</v>
      </c>
    </row>
    <row r="31" spans="1:6" x14ac:dyDescent="0.2">
      <c r="A31" s="15" t="s">
        <v>79</v>
      </c>
      <c r="B31" s="15"/>
      <c r="C31" s="15"/>
      <c r="D31" s="15"/>
      <c r="E31" s="15"/>
      <c r="F31" s="15"/>
    </row>
    <row r="32" spans="1:6" x14ac:dyDescent="0.2">
      <c r="A32" s="4" t="s">
        <v>26</v>
      </c>
      <c r="B32" s="5" t="s">
        <v>19</v>
      </c>
      <c r="C32" s="14">
        <v>10</v>
      </c>
      <c r="D32" s="6" t="s">
        <v>8</v>
      </c>
      <c r="E32" s="7"/>
      <c r="F32" s="7">
        <f>ROUND($C32*E32,2)</f>
        <v>0</v>
      </c>
    </row>
    <row r="33" spans="1:6" x14ac:dyDescent="0.2">
      <c r="A33" s="15" t="s">
        <v>80</v>
      </c>
      <c r="B33" s="15"/>
      <c r="C33" s="15"/>
      <c r="D33" s="15"/>
      <c r="E33" s="15"/>
      <c r="F33" s="15"/>
    </row>
    <row r="34" spans="1:6" x14ac:dyDescent="0.2">
      <c r="A34" s="4" t="s">
        <v>62</v>
      </c>
      <c r="B34" s="5" t="s">
        <v>15</v>
      </c>
      <c r="C34" s="14">
        <v>25</v>
      </c>
      <c r="D34" s="4" t="s">
        <v>6</v>
      </c>
      <c r="E34" s="7"/>
      <c r="F34" s="7">
        <f>ROUND($C34*E34,2)</f>
        <v>0</v>
      </c>
    </row>
    <row r="35" spans="1:6" x14ac:dyDescent="0.2">
      <c r="A35" s="4" t="s">
        <v>29</v>
      </c>
      <c r="B35" s="5" t="s">
        <v>135</v>
      </c>
      <c r="C35" s="16"/>
      <c r="D35" s="6" t="s">
        <v>8</v>
      </c>
      <c r="E35" s="7"/>
      <c r="F35" s="17"/>
    </row>
    <row r="36" spans="1:6" x14ac:dyDescent="0.2">
      <c r="A36" s="4" t="s">
        <v>30</v>
      </c>
      <c r="B36" s="5" t="s">
        <v>136</v>
      </c>
      <c r="C36" s="16"/>
      <c r="D36" s="6" t="s">
        <v>8</v>
      </c>
      <c r="E36" s="7"/>
      <c r="F36" s="17"/>
    </row>
    <row r="37" spans="1:6" x14ac:dyDescent="0.2">
      <c r="A37" s="4" t="s">
        <v>31</v>
      </c>
      <c r="B37" s="5" t="s">
        <v>34</v>
      </c>
      <c r="C37" s="14">
        <v>25</v>
      </c>
      <c r="D37" s="4" t="s">
        <v>6</v>
      </c>
      <c r="E37" s="7"/>
      <c r="F37" s="7">
        <f>ROUND($C37*E37,2)</f>
        <v>0</v>
      </c>
    </row>
    <row r="38" spans="1:6" x14ac:dyDescent="0.2">
      <c r="A38" s="4" t="s">
        <v>63</v>
      </c>
      <c r="B38" s="5" t="s">
        <v>137</v>
      </c>
      <c r="C38" s="16"/>
      <c r="D38" s="6" t="s">
        <v>8</v>
      </c>
      <c r="E38" s="7"/>
      <c r="F38" s="17"/>
    </row>
    <row r="39" spans="1:6" x14ac:dyDescent="0.2">
      <c r="A39" s="4" t="s">
        <v>64</v>
      </c>
      <c r="B39" s="5" t="s">
        <v>138</v>
      </c>
      <c r="C39" s="16"/>
      <c r="D39" s="6" t="s">
        <v>8</v>
      </c>
      <c r="E39" s="7"/>
      <c r="F39" s="17"/>
    </row>
    <row r="40" spans="1:6" x14ac:dyDescent="0.2">
      <c r="A40" s="4" t="s">
        <v>32</v>
      </c>
      <c r="B40" s="5" t="s">
        <v>24</v>
      </c>
      <c r="C40" s="14">
        <v>10</v>
      </c>
      <c r="D40" s="6" t="s">
        <v>8</v>
      </c>
      <c r="E40" s="7"/>
      <c r="F40" s="7">
        <f t="shared" ref="F40" si="0">ROUND($C40*E40,2)</f>
        <v>0</v>
      </c>
    </row>
    <row r="41" spans="1:6" x14ac:dyDescent="0.2">
      <c r="A41" s="4" t="s">
        <v>33</v>
      </c>
      <c r="B41" s="5" t="s">
        <v>68</v>
      </c>
      <c r="C41" s="14">
        <v>20</v>
      </c>
      <c r="D41" s="6" t="s">
        <v>8</v>
      </c>
      <c r="E41" s="7"/>
      <c r="F41" s="7">
        <f>ROUND($C41*E41,2)</f>
        <v>0</v>
      </c>
    </row>
    <row r="42" spans="1:6" x14ac:dyDescent="0.2">
      <c r="A42" s="4">
        <v>14</v>
      </c>
      <c r="B42" s="5" t="s">
        <v>103</v>
      </c>
      <c r="C42" s="14">
        <v>10</v>
      </c>
      <c r="D42" s="4" t="s">
        <v>6</v>
      </c>
      <c r="E42" s="18"/>
      <c r="F42" s="7">
        <f>ROUND($C42*E42,2)</f>
        <v>0</v>
      </c>
    </row>
    <row r="43" spans="1:6" x14ac:dyDescent="0.2">
      <c r="A43" s="4" t="s">
        <v>36</v>
      </c>
      <c r="B43" s="5" t="s">
        <v>102</v>
      </c>
      <c r="C43" s="16"/>
      <c r="D43" s="4" t="s">
        <v>8</v>
      </c>
      <c r="E43" s="18"/>
      <c r="F43" s="19"/>
    </row>
    <row r="44" spans="1:6" x14ac:dyDescent="0.2">
      <c r="A44" s="4" t="s">
        <v>37</v>
      </c>
      <c r="B44" s="5" t="s">
        <v>101</v>
      </c>
      <c r="C44" s="16"/>
      <c r="D44" s="4" t="s">
        <v>8</v>
      </c>
      <c r="E44" s="18"/>
      <c r="F44" s="19"/>
    </row>
    <row r="45" spans="1:6" x14ac:dyDescent="0.2">
      <c r="A45" s="4">
        <v>15</v>
      </c>
      <c r="B45" s="5" t="s">
        <v>104</v>
      </c>
      <c r="C45" s="14">
        <v>10</v>
      </c>
      <c r="D45" s="4" t="s">
        <v>6</v>
      </c>
      <c r="E45" s="18"/>
      <c r="F45" s="18">
        <f>ROUND($C45*E45,2)</f>
        <v>0</v>
      </c>
    </row>
    <row r="46" spans="1:6" x14ac:dyDescent="0.2">
      <c r="A46" s="4" t="s">
        <v>39</v>
      </c>
      <c r="B46" s="5" t="s">
        <v>102</v>
      </c>
      <c r="C46" s="20"/>
      <c r="D46" s="4" t="s">
        <v>8</v>
      </c>
      <c r="E46" s="18"/>
      <c r="F46" s="21"/>
    </row>
    <row r="47" spans="1:6" x14ac:dyDescent="0.2">
      <c r="A47" s="22" t="s">
        <v>40</v>
      </c>
      <c r="B47" s="5" t="s">
        <v>105</v>
      </c>
      <c r="C47" s="23"/>
      <c r="D47" s="4" t="s">
        <v>8</v>
      </c>
      <c r="E47" s="24"/>
      <c r="F47" s="25"/>
    </row>
    <row r="48" spans="1:6" x14ac:dyDescent="0.2">
      <c r="A48" s="15" t="s">
        <v>81</v>
      </c>
      <c r="B48" s="15"/>
      <c r="C48" s="15"/>
      <c r="D48" s="15"/>
      <c r="E48" s="15"/>
      <c r="F48" s="15"/>
    </row>
    <row r="49" spans="1:7" x14ac:dyDescent="0.2">
      <c r="A49" s="4">
        <v>16</v>
      </c>
      <c r="B49" s="5" t="s">
        <v>35</v>
      </c>
      <c r="C49" s="14">
        <v>90</v>
      </c>
      <c r="D49" s="4" t="s">
        <v>6</v>
      </c>
      <c r="E49" s="7"/>
      <c r="F49" s="7">
        <f>ROUND($C49*E49,2)</f>
        <v>0</v>
      </c>
    </row>
    <row r="50" spans="1:7" x14ac:dyDescent="0.2">
      <c r="A50" s="4" t="s">
        <v>42</v>
      </c>
      <c r="B50" s="5" t="s">
        <v>139</v>
      </c>
      <c r="C50" s="16"/>
      <c r="D50" s="6" t="s">
        <v>8</v>
      </c>
      <c r="E50" s="7"/>
      <c r="F50" s="17"/>
    </row>
    <row r="51" spans="1:7" x14ac:dyDescent="0.2">
      <c r="A51" s="4" t="s">
        <v>43</v>
      </c>
      <c r="B51" s="5" t="s">
        <v>140</v>
      </c>
      <c r="C51" s="16"/>
      <c r="D51" s="6" t="s">
        <v>8</v>
      </c>
      <c r="E51" s="7"/>
      <c r="F51" s="17"/>
    </row>
    <row r="52" spans="1:7" x14ac:dyDescent="0.2">
      <c r="A52" s="4">
        <v>17</v>
      </c>
      <c r="B52" s="5" t="s">
        <v>38</v>
      </c>
      <c r="C52" s="14">
        <v>20</v>
      </c>
      <c r="D52" s="4" t="s">
        <v>6</v>
      </c>
      <c r="E52" s="7"/>
      <c r="F52" s="7">
        <f>ROUND($C52*E52,2)</f>
        <v>0</v>
      </c>
    </row>
    <row r="53" spans="1:7" x14ac:dyDescent="0.2">
      <c r="A53" s="4" t="s">
        <v>45</v>
      </c>
      <c r="B53" s="5" t="s">
        <v>139</v>
      </c>
      <c r="C53" s="16">
        <v>5</v>
      </c>
      <c r="D53" s="6" t="s">
        <v>8</v>
      </c>
      <c r="E53" s="7"/>
      <c r="F53" s="17"/>
    </row>
    <row r="54" spans="1:7" x14ac:dyDescent="0.2">
      <c r="A54" s="4" t="s">
        <v>46</v>
      </c>
      <c r="B54" s="5" t="s">
        <v>141</v>
      </c>
      <c r="C54" s="16"/>
      <c r="D54" s="6" t="s">
        <v>8</v>
      </c>
      <c r="E54" s="7"/>
      <c r="F54" s="17"/>
    </row>
    <row r="55" spans="1:7" x14ac:dyDescent="0.2">
      <c r="A55" s="4">
        <v>18</v>
      </c>
      <c r="B55" s="5" t="s">
        <v>41</v>
      </c>
      <c r="C55" s="14">
        <v>15</v>
      </c>
      <c r="D55" s="4" t="s">
        <v>6</v>
      </c>
      <c r="E55" s="7"/>
      <c r="F55" s="7">
        <f>ROUND($C55*E55,2)</f>
        <v>0</v>
      </c>
    </row>
    <row r="56" spans="1:7" x14ac:dyDescent="0.2">
      <c r="A56" s="4" t="s">
        <v>47</v>
      </c>
      <c r="B56" s="5" t="s">
        <v>142</v>
      </c>
      <c r="C56" s="16"/>
      <c r="D56" s="6" t="s">
        <v>8</v>
      </c>
      <c r="E56" s="7"/>
      <c r="F56" s="17"/>
    </row>
    <row r="57" spans="1:7" x14ac:dyDescent="0.2">
      <c r="A57" s="4" t="s">
        <v>48</v>
      </c>
      <c r="B57" s="5" t="s">
        <v>143</v>
      </c>
      <c r="C57" s="16"/>
      <c r="D57" s="6" t="s">
        <v>8</v>
      </c>
      <c r="E57" s="7"/>
      <c r="F57" s="17"/>
    </row>
    <row r="58" spans="1:7" x14ac:dyDescent="0.2">
      <c r="A58" s="4">
        <v>19</v>
      </c>
      <c r="B58" s="5" t="s">
        <v>44</v>
      </c>
      <c r="C58" s="14">
        <v>5</v>
      </c>
      <c r="D58" s="4" t="s">
        <v>6</v>
      </c>
      <c r="E58" s="7"/>
      <c r="F58" s="7">
        <f>ROUND($C58*E58,2)</f>
        <v>0</v>
      </c>
    </row>
    <row r="59" spans="1:7" x14ac:dyDescent="0.2">
      <c r="A59" s="4" t="s">
        <v>93</v>
      </c>
      <c r="B59" s="5" t="s">
        <v>142</v>
      </c>
      <c r="C59" s="16"/>
      <c r="D59" s="6" t="s">
        <v>8</v>
      </c>
      <c r="E59" s="7"/>
      <c r="F59" s="17"/>
    </row>
    <row r="60" spans="1:7" x14ac:dyDescent="0.2">
      <c r="A60" s="4" t="s">
        <v>94</v>
      </c>
      <c r="B60" s="5" t="s">
        <v>144</v>
      </c>
      <c r="C60" s="16"/>
      <c r="D60" s="6" t="s">
        <v>8</v>
      </c>
      <c r="E60" s="7"/>
      <c r="F60" s="17"/>
    </row>
    <row r="61" spans="1:7" x14ac:dyDescent="0.2">
      <c r="A61" s="15" t="s">
        <v>82</v>
      </c>
      <c r="B61" s="15"/>
      <c r="C61" s="15"/>
      <c r="D61" s="15"/>
      <c r="E61" s="15"/>
      <c r="F61" s="15"/>
    </row>
    <row r="62" spans="1:7" x14ac:dyDescent="0.2">
      <c r="A62" s="4">
        <v>20</v>
      </c>
      <c r="B62" s="5" t="s">
        <v>65</v>
      </c>
      <c r="C62" s="14">
        <v>1</v>
      </c>
      <c r="D62" s="4" t="s">
        <v>6</v>
      </c>
      <c r="E62" s="7"/>
      <c r="F62" s="7">
        <f>ROUND($C62*E62,2)</f>
        <v>0</v>
      </c>
      <c r="G62" s="8"/>
    </row>
    <row r="63" spans="1:7" x14ac:dyDescent="0.2">
      <c r="A63" s="4" t="s">
        <v>91</v>
      </c>
      <c r="B63" s="5" t="s">
        <v>145</v>
      </c>
      <c r="C63" s="16"/>
      <c r="D63" s="6" t="s">
        <v>8</v>
      </c>
      <c r="E63" s="7"/>
      <c r="F63" s="17"/>
    </row>
    <row r="64" spans="1:7" x14ac:dyDescent="0.2">
      <c r="A64" s="4" t="s">
        <v>92</v>
      </c>
      <c r="B64" s="5" t="s">
        <v>146</v>
      </c>
      <c r="C64" s="16"/>
      <c r="D64" s="6" t="s">
        <v>8</v>
      </c>
      <c r="E64" s="7"/>
      <c r="F64" s="17"/>
    </row>
    <row r="65" spans="1:7" x14ac:dyDescent="0.2">
      <c r="A65" s="15" t="s">
        <v>83</v>
      </c>
      <c r="B65" s="15"/>
      <c r="C65" s="15"/>
      <c r="D65" s="15"/>
      <c r="E65" s="15"/>
      <c r="F65" s="15"/>
    </row>
    <row r="66" spans="1:7" x14ac:dyDescent="0.2">
      <c r="A66" s="4">
        <v>21</v>
      </c>
      <c r="B66" s="5" t="s">
        <v>49</v>
      </c>
      <c r="C66" s="14">
        <v>15</v>
      </c>
      <c r="D66" s="6" t="s">
        <v>8</v>
      </c>
      <c r="E66" s="7"/>
      <c r="F66" s="7">
        <f t="shared" ref="F66:F67" si="1">ROUND($C66*E66,2)</f>
        <v>0</v>
      </c>
    </row>
    <row r="67" spans="1:7" x14ac:dyDescent="0.2">
      <c r="A67" s="4">
        <v>22</v>
      </c>
      <c r="B67" s="5" t="s">
        <v>50</v>
      </c>
      <c r="C67" s="14">
        <v>20</v>
      </c>
      <c r="D67" s="4" t="s">
        <v>6</v>
      </c>
      <c r="E67" s="7"/>
      <c r="F67" s="7">
        <f t="shared" si="1"/>
        <v>0</v>
      </c>
    </row>
    <row r="68" spans="1:7" x14ac:dyDescent="0.2">
      <c r="A68" s="4" t="s">
        <v>66</v>
      </c>
      <c r="B68" s="5" t="s">
        <v>147</v>
      </c>
      <c r="C68" s="16"/>
      <c r="D68" s="6" t="s">
        <v>8</v>
      </c>
      <c r="E68" s="7"/>
      <c r="F68" s="17"/>
    </row>
    <row r="69" spans="1:7" x14ac:dyDescent="0.2">
      <c r="A69" s="4" t="s">
        <v>67</v>
      </c>
      <c r="B69" s="5" t="s">
        <v>148</v>
      </c>
      <c r="C69" s="16"/>
      <c r="D69" s="6" t="s">
        <v>8</v>
      </c>
      <c r="E69" s="7"/>
      <c r="F69" s="17"/>
    </row>
    <row r="70" spans="1:7" x14ac:dyDescent="0.2">
      <c r="A70" s="15" t="s">
        <v>84</v>
      </c>
      <c r="B70" s="15"/>
      <c r="C70" s="15"/>
      <c r="D70" s="15"/>
      <c r="E70" s="15"/>
      <c r="F70" s="15"/>
    </row>
    <row r="71" spans="1:7" x14ac:dyDescent="0.2">
      <c r="A71" s="4">
        <v>23</v>
      </c>
      <c r="B71" s="5" t="s">
        <v>51</v>
      </c>
      <c r="C71" s="14">
        <v>10</v>
      </c>
      <c r="D71" s="6" t="s">
        <v>8</v>
      </c>
      <c r="E71" s="7"/>
      <c r="F71" s="7">
        <f t="shared" ref="F71:F72" si="2">ROUND($C71*E71,2)</f>
        <v>0</v>
      </c>
      <c r="G71" s="8"/>
    </row>
    <row r="72" spans="1:7" x14ac:dyDescent="0.2">
      <c r="A72" s="4">
        <v>24</v>
      </c>
      <c r="B72" s="5" t="s">
        <v>52</v>
      </c>
      <c r="C72" s="14">
        <v>20</v>
      </c>
      <c r="D72" s="4" t="s">
        <v>6</v>
      </c>
      <c r="E72" s="7"/>
      <c r="F72" s="7">
        <f t="shared" si="2"/>
        <v>0</v>
      </c>
      <c r="G72" s="8"/>
    </row>
    <row r="73" spans="1:7" x14ac:dyDescent="0.2">
      <c r="A73" s="4" t="s">
        <v>95</v>
      </c>
      <c r="B73" s="5" t="s">
        <v>147</v>
      </c>
      <c r="C73" s="16"/>
      <c r="D73" s="6" t="s">
        <v>8</v>
      </c>
      <c r="E73" s="7"/>
      <c r="F73" s="17"/>
    </row>
    <row r="74" spans="1:7" x14ac:dyDescent="0.2">
      <c r="A74" s="4" t="s">
        <v>96</v>
      </c>
      <c r="B74" s="5" t="s">
        <v>148</v>
      </c>
      <c r="C74" s="16"/>
      <c r="D74" s="6" t="s">
        <v>8</v>
      </c>
      <c r="E74" s="7"/>
      <c r="F74" s="17"/>
    </row>
    <row r="75" spans="1:7" x14ac:dyDescent="0.2">
      <c r="A75" s="15" t="s">
        <v>85</v>
      </c>
      <c r="B75" s="15"/>
      <c r="C75" s="15"/>
      <c r="D75" s="15"/>
      <c r="E75" s="15"/>
      <c r="F75" s="15"/>
    </row>
    <row r="76" spans="1:7" x14ac:dyDescent="0.2">
      <c r="A76" s="4">
        <v>25</v>
      </c>
      <c r="B76" s="5" t="s">
        <v>86</v>
      </c>
      <c r="C76" s="14">
        <v>10</v>
      </c>
      <c r="D76" s="4" t="s">
        <v>6</v>
      </c>
      <c r="E76" s="18"/>
      <c r="F76" s="18">
        <f>ROUND($C76*E76,2)</f>
        <v>0</v>
      </c>
    </row>
    <row r="77" spans="1:7" x14ac:dyDescent="0.2">
      <c r="A77" s="4" t="s">
        <v>97</v>
      </c>
      <c r="B77" s="5" t="s">
        <v>87</v>
      </c>
      <c r="C77" s="16"/>
      <c r="D77" s="4" t="s">
        <v>8</v>
      </c>
      <c r="E77" s="18"/>
      <c r="F77" s="19"/>
    </row>
    <row r="78" spans="1:7" x14ac:dyDescent="0.2">
      <c r="A78" s="4" t="s">
        <v>98</v>
      </c>
      <c r="B78" s="5" t="s">
        <v>88</v>
      </c>
      <c r="C78" s="16"/>
      <c r="D78" s="4" t="s">
        <v>8</v>
      </c>
      <c r="E78" s="18"/>
      <c r="F78" s="19"/>
    </row>
    <row r="79" spans="1:7" x14ac:dyDescent="0.2">
      <c r="A79" s="4">
        <v>26</v>
      </c>
      <c r="B79" s="5" t="s">
        <v>89</v>
      </c>
      <c r="C79" s="14">
        <v>10</v>
      </c>
      <c r="D79" s="4" t="s">
        <v>8</v>
      </c>
      <c r="E79" s="18"/>
      <c r="F79" s="26">
        <f t="shared" ref="F79:F81" si="3">ROUND($C79*E79,2)</f>
        <v>0</v>
      </c>
    </row>
    <row r="80" spans="1:7" x14ac:dyDescent="0.2">
      <c r="A80" s="4">
        <v>27</v>
      </c>
      <c r="B80" s="5" t="s">
        <v>90</v>
      </c>
      <c r="C80" s="14">
        <v>10</v>
      </c>
      <c r="D80" s="4" t="s">
        <v>8</v>
      </c>
      <c r="E80" s="18"/>
      <c r="F80" s="26">
        <f t="shared" si="3"/>
        <v>0</v>
      </c>
    </row>
    <row r="81" spans="1:6" x14ac:dyDescent="0.2">
      <c r="A81" s="4">
        <v>28</v>
      </c>
      <c r="B81" s="5" t="s">
        <v>111</v>
      </c>
      <c r="C81" s="14">
        <v>30</v>
      </c>
      <c r="D81" s="4" t="s">
        <v>6</v>
      </c>
      <c r="E81" s="18"/>
      <c r="F81" s="26">
        <f t="shared" si="3"/>
        <v>0</v>
      </c>
    </row>
    <row r="82" spans="1:6" x14ac:dyDescent="0.2">
      <c r="A82" s="4" t="s">
        <v>99</v>
      </c>
      <c r="B82" s="5" t="s">
        <v>106</v>
      </c>
      <c r="C82" s="20"/>
      <c r="D82" s="4" t="s">
        <v>8</v>
      </c>
      <c r="E82" s="18"/>
      <c r="F82" s="21"/>
    </row>
    <row r="83" spans="1:6" x14ac:dyDescent="0.2">
      <c r="A83" s="4" t="s">
        <v>100</v>
      </c>
      <c r="B83" s="5" t="s">
        <v>107</v>
      </c>
      <c r="C83" s="20"/>
      <c r="D83" s="4" t="s">
        <v>8</v>
      </c>
      <c r="E83" s="18"/>
      <c r="F83" s="21"/>
    </row>
    <row r="84" spans="1:6" x14ac:dyDescent="0.2">
      <c r="A84" s="4">
        <v>29</v>
      </c>
      <c r="B84" s="5" t="s">
        <v>112</v>
      </c>
      <c r="C84" s="14">
        <v>30</v>
      </c>
      <c r="D84" s="4" t="s">
        <v>6</v>
      </c>
      <c r="E84" s="18"/>
      <c r="F84" s="26">
        <f t="shared" ref="F84" si="4">ROUND($C84*E84,2)</f>
        <v>0</v>
      </c>
    </row>
    <row r="85" spans="1:6" x14ac:dyDescent="0.2">
      <c r="A85" s="4" t="s">
        <v>109</v>
      </c>
      <c r="B85" s="5" t="s">
        <v>106</v>
      </c>
      <c r="C85" s="20"/>
      <c r="D85" s="4" t="s">
        <v>8</v>
      </c>
      <c r="E85" s="18"/>
      <c r="F85" s="21"/>
    </row>
    <row r="86" spans="1:6" x14ac:dyDescent="0.2">
      <c r="A86" s="4" t="s">
        <v>110</v>
      </c>
      <c r="B86" s="5" t="s">
        <v>108</v>
      </c>
      <c r="C86" s="20"/>
      <c r="D86" s="4" t="s">
        <v>8</v>
      </c>
      <c r="E86" s="18"/>
      <c r="F86" s="21"/>
    </row>
    <row r="87" spans="1:6" x14ac:dyDescent="0.2">
      <c r="A87" s="4">
        <v>30</v>
      </c>
      <c r="B87" s="5" t="s">
        <v>117</v>
      </c>
      <c r="C87" s="14">
        <v>30</v>
      </c>
      <c r="D87" s="4" t="s">
        <v>6</v>
      </c>
      <c r="E87" s="18"/>
      <c r="F87" s="26">
        <f t="shared" ref="F87" si="5">ROUND($C87*E87,2)</f>
        <v>0</v>
      </c>
    </row>
    <row r="88" spans="1:6" x14ac:dyDescent="0.2">
      <c r="A88" s="4" t="s">
        <v>115</v>
      </c>
      <c r="B88" s="5" t="s">
        <v>118</v>
      </c>
      <c r="C88" s="20"/>
      <c r="D88" s="4" t="s">
        <v>8</v>
      </c>
      <c r="E88" s="18"/>
      <c r="F88" s="21"/>
    </row>
    <row r="89" spans="1:6" x14ac:dyDescent="0.2">
      <c r="A89" s="4" t="s">
        <v>116</v>
      </c>
      <c r="B89" s="5" t="s">
        <v>119</v>
      </c>
      <c r="C89" s="20"/>
      <c r="D89" s="4" t="s">
        <v>8</v>
      </c>
      <c r="E89" s="18"/>
      <c r="F89" s="21"/>
    </row>
    <row r="90" spans="1:6" x14ac:dyDescent="0.2">
      <c r="A90" s="4">
        <v>31</v>
      </c>
      <c r="B90" s="5" t="s">
        <v>120</v>
      </c>
      <c r="C90" s="14">
        <v>30</v>
      </c>
      <c r="D90" s="4" t="s">
        <v>6</v>
      </c>
      <c r="E90" s="18"/>
      <c r="F90" s="26">
        <f t="shared" ref="F90" si="6">ROUND($C90*E90,2)</f>
        <v>0</v>
      </c>
    </row>
    <row r="91" spans="1:6" x14ac:dyDescent="0.2">
      <c r="A91" s="4" t="s">
        <v>113</v>
      </c>
      <c r="B91" s="5" t="s">
        <v>118</v>
      </c>
      <c r="C91" s="20"/>
      <c r="D91" s="4" t="s">
        <v>8</v>
      </c>
      <c r="E91" s="18"/>
      <c r="F91" s="21"/>
    </row>
    <row r="92" spans="1:6" x14ac:dyDescent="0.2">
      <c r="A92" s="4" t="s">
        <v>114</v>
      </c>
      <c r="B92" s="5" t="s">
        <v>121</v>
      </c>
      <c r="C92" s="20"/>
      <c r="D92" s="4" t="s">
        <v>8</v>
      </c>
      <c r="E92" s="18"/>
      <c r="F92" s="21"/>
    </row>
    <row r="93" spans="1:6" x14ac:dyDescent="0.2">
      <c r="A93" s="27" t="s">
        <v>53</v>
      </c>
      <c r="B93" s="27"/>
      <c r="C93" s="27"/>
      <c r="D93" s="27"/>
      <c r="E93" s="27"/>
      <c r="F93" s="7">
        <f>SUM(F9,F12,F16,F19,F22,F24,F27,F30,F32,F34,F37,F40,F41,F42,F45,F49,F52,F55,F58,F62,F66,F67,F71,F72,F76,F79,F80,F81,F84,F87,F90)</f>
        <v>0</v>
      </c>
    </row>
    <row r="96" spans="1:6" ht="13.9" customHeight="1" x14ac:dyDescent="0.2">
      <c r="A96" s="30" t="s">
        <v>69</v>
      </c>
      <c r="B96" s="30"/>
      <c r="C96" s="30"/>
      <c r="D96" s="30"/>
      <c r="E96" s="30"/>
      <c r="F96" s="30"/>
    </row>
    <row r="97" spans="1:6" x14ac:dyDescent="0.2">
      <c r="A97" s="30"/>
      <c r="B97" s="30"/>
      <c r="C97" s="30"/>
      <c r="D97" s="30"/>
      <c r="E97" s="30"/>
      <c r="F97" s="30"/>
    </row>
    <row r="98" spans="1:6" x14ac:dyDescent="0.2">
      <c r="A98" s="12" t="s">
        <v>70</v>
      </c>
      <c r="B98" s="13"/>
      <c r="C98" s="13"/>
      <c r="D98" s="13"/>
      <c r="E98" s="13"/>
    </row>
    <row r="99" spans="1:6" x14ac:dyDescent="0.2">
      <c r="A99" s="12"/>
      <c r="B99" s="13"/>
      <c r="C99" s="13"/>
      <c r="D99" s="13"/>
      <c r="E99" s="13"/>
    </row>
    <row r="101" spans="1:6" x14ac:dyDescent="0.2">
      <c r="A101" s="31" t="s">
        <v>71</v>
      </c>
      <c r="B101" s="31"/>
      <c r="C101" s="31"/>
      <c r="D101" s="31"/>
      <c r="E101" s="31"/>
    </row>
    <row r="102" spans="1:6" x14ac:dyDescent="0.2">
      <c r="A102" s="29" t="s">
        <v>72</v>
      </c>
      <c r="B102" s="29"/>
      <c r="C102" s="29"/>
      <c r="D102" s="29"/>
      <c r="E102" s="29"/>
    </row>
    <row r="103" spans="1:6" x14ac:dyDescent="0.2">
      <c r="A103" s="29" t="s">
        <v>73</v>
      </c>
      <c r="B103" s="29"/>
      <c r="C103" s="29"/>
      <c r="D103" s="29"/>
      <c r="E103" s="29"/>
    </row>
    <row r="104" spans="1:6" x14ac:dyDescent="0.2">
      <c r="A104" s="29" t="s">
        <v>74</v>
      </c>
      <c r="B104" s="29"/>
      <c r="C104" s="29"/>
      <c r="D104" s="29"/>
      <c r="E104" s="29"/>
    </row>
  </sheetData>
  <protectedRanges>
    <protectedRange algorithmName="SHA-512" hashValue="Sy5w1ciWtXAR/5YJT7oZg9KlLmwY9aur7u3fO7M6XrJ8FjgxdjpgvmAVbNkzUVEVLLTLITalNn/xa57hDE3Fhg==" saltValue="y5Ya5/x4C0GpHCc3IKmlOQ==" spinCount="100000" sqref="A98:E104" name="Diapazons1"/>
  </protectedRanges>
  <autoFilter ref="A8:F93" xr:uid="{00000000-0001-0000-0000-000000000000}"/>
  <mergeCells count="7">
    <mergeCell ref="A93:E93"/>
    <mergeCell ref="A3:F5"/>
    <mergeCell ref="A104:E104"/>
    <mergeCell ref="A96:F97"/>
    <mergeCell ref="A101:E101"/>
    <mergeCell ref="A102:E102"/>
    <mergeCell ref="A103:E103"/>
  </mergeCells>
  <pageMargins left="0.98" right="0.1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Arnis Kalekaurs</dc:creator>
  <cp:lastModifiedBy>Agnese Pažemecka</cp:lastModifiedBy>
  <cp:lastPrinted>2022-10-24T10:55:37Z</cp:lastPrinted>
  <dcterms:created xsi:type="dcterms:W3CDTF">2021-06-11T12:46:34Z</dcterms:created>
  <dcterms:modified xsi:type="dcterms:W3CDTF">2024-10-02T10:34:43Z</dcterms:modified>
</cp:coreProperties>
</file>