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rw.lv\dati\G-disks\PersonInfo\IVD\IEPIRKUMI\ATKLATI_KONKURSI\2024\RŪ-2024_113 Pazemes ūdensgūtves Baltezers - Zaķumuiža gruntsūdens filtraku bojāto pazemes tipa aizbīdņu nomaiņa (LR)\Nolikums\"/>
    </mc:Choice>
  </mc:AlternateContent>
  <xr:revisionPtr revIDLastSave="0" documentId="8_{31137D60-C5AC-4993-B4FA-6429D79D173A}" xr6:coauthVersionLast="47" xr6:coauthVersionMax="47" xr10:uidLastSave="{00000000-0000-0000-0000-000000000000}"/>
  <bookViews>
    <workbookView xWindow="-120" yWindow="-120" windowWidth="29040" windowHeight="17640" xr2:uid="{A9B2BA7C-0968-48BD-B1DF-99E2059E6A9C}"/>
  </bookViews>
  <sheets>
    <sheet name="Koptāme" sheetId="2" r:id="rId1"/>
    <sheet name="Kopsavilkums" sheetId="1" r:id="rId2"/>
    <sheet name="LOK-1" sheetId="3" r:id="rId3"/>
    <sheet name="LOK-2" sheetId="9" r:id="rId4"/>
    <sheet name="LOK-3" sheetId="5" r:id="rId5"/>
    <sheet name="LOK-4" sheetId="10" r:id="rId6"/>
    <sheet name="XYUSJDNAYGND" sheetId="6"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1" l="1"/>
  <c r="C16" i="1"/>
  <c r="K7" i="10"/>
  <c r="C2" i="10"/>
  <c r="K7" i="9"/>
  <c r="C2" i="9"/>
  <c r="C17" i="1" l="1"/>
  <c r="C2" i="5"/>
  <c r="C15" i="1"/>
  <c r="C2" i="3"/>
  <c r="D6" i="1"/>
  <c r="D5" i="1"/>
  <c r="D4" i="1"/>
  <c r="K7" i="5"/>
  <c r="K7" i="3"/>
</calcChain>
</file>

<file path=xl/sharedStrings.xml><?xml version="1.0" encoding="utf-8"?>
<sst xmlns="http://schemas.openxmlformats.org/spreadsheetml/2006/main" count="372" uniqueCount="129">
  <si>
    <t>(būvdarbu veids vai konstruktīvā elementa nosaukums)</t>
  </si>
  <si>
    <t>Objekta nosaukums:</t>
  </si>
  <si>
    <t>Būves nosaukums:</t>
  </si>
  <si>
    <t>Objekta adrese</t>
  </si>
  <si>
    <t>Par kopējo summu (euro)</t>
  </si>
  <si>
    <t>Kopējā darbietilpība (c/h):</t>
  </si>
  <si>
    <t>Nr.</t>
  </si>
  <si>
    <t>Būvdarbu veids vai</t>
  </si>
  <si>
    <t>Tāmes</t>
  </si>
  <si>
    <t>Tai skaitā</t>
  </si>
  <si>
    <t>P.k.</t>
  </si>
  <si>
    <t>konstruktīvā elementa nosaukums</t>
  </si>
  <si>
    <t>izmaksas</t>
  </si>
  <si>
    <t>darba</t>
  </si>
  <si>
    <t>būv-</t>
  </si>
  <si>
    <t>mehānismi</t>
  </si>
  <si>
    <t>Darbietilpība</t>
  </si>
  <si>
    <t>alga</t>
  </si>
  <si>
    <t>izstrādājumi</t>
  </si>
  <si>
    <t>(c/h)</t>
  </si>
  <si>
    <t>KOPĀ</t>
  </si>
  <si>
    <t>Virsizdevumi(......%)</t>
  </si>
  <si>
    <t>t.sk. darba aizsardzība</t>
  </si>
  <si>
    <t>Peļņa(.....%)</t>
  </si>
  <si>
    <t>Sastādīja</t>
  </si>
  <si>
    <t>(paraksts un tā atšifrējums, datums)</t>
  </si>
  <si>
    <t>Tāme sastādīta _____. gada ____.____________</t>
  </si>
  <si>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</si>
  <si>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</si>
  <si>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</si>
  <si>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APSTIPRINU</t>
  </si>
  <si>
    <t>_______________________________</t>
  </si>
  <si>
    <t>(pasūtītāja paraksts un tā atšifrējums)</t>
  </si>
  <si>
    <t>Z.v.</t>
  </si>
  <si>
    <t>_______.gada ____.___________</t>
  </si>
  <si>
    <t>Būvniecības koptāme.</t>
  </si>
  <si>
    <t>Objekta adrese:</t>
  </si>
  <si>
    <t>Nr.
P.k.</t>
  </si>
  <si>
    <t>Objekta nosaukums</t>
  </si>
  <si>
    <t>Objekta izmaksas
(euro)</t>
  </si>
  <si>
    <t xml:space="preserve"> KOPĀ</t>
  </si>
  <si>
    <t>PVN 21%</t>
  </si>
  <si>
    <t>Pavisam būvniecības izmaksas</t>
  </si>
  <si>
    <t>Sertifikāta Nr.</t>
  </si>
  <si>
    <t>Būves nosaukums</t>
  </si>
  <si>
    <t>Tāmes izmaksas</t>
  </si>
  <si>
    <t>euro</t>
  </si>
  <si>
    <t>Tāme sastādīta</t>
  </si>
  <si>
    <t>Nr.p.k.</t>
  </si>
  <si>
    <t>Darba
nosaukums</t>
  </si>
  <si>
    <t>Mērvienība</t>
  </si>
  <si>
    <t>Daudzums</t>
  </si>
  <si>
    <t>Vienības izmaksas</t>
  </si>
  <si>
    <t>Kopā uz visu apjomu</t>
  </si>
  <si>
    <t>laika norma
(c/h)</t>
  </si>
  <si>
    <t>darba
samaksas
likme(euro/h)</t>
  </si>
  <si>
    <t>darba alga</t>
  </si>
  <si>
    <t>būv-
izstrādājumi</t>
  </si>
  <si>
    <t>kopā</t>
  </si>
  <si>
    <t>darb-
ietilpība
(c/h)</t>
  </si>
  <si>
    <t>summa</t>
  </si>
  <si>
    <t>m3</t>
  </si>
  <si>
    <t>Atkritumu izvešana un utilizācija</t>
  </si>
  <si>
    <t>obj</t>
  </si>
  <si>
    <t>m</t>
  </si>
  <si>
    <t>Dezinfekcija</t>
  </si>
  <si>
    <t>obj.</t>
  </si>
  <si>
    <t>kpl</t>
  </si>
  <si>
    <t>Tiešās izmaksas kopā, t.sk. darba devēja sociālais nodoklis (23.59%)</t>
  </si>
  <si>
    <t xml:space="preserve">Kopsavilkuma aprēķins </t>
  </si>
  <si>
    <t>Būvgrāvja rakšana ar lāpstām</t>
  </si>
  <si>
    <t>Filtrakas pārsedzes ar vāku  nocelšana</t>
  </si>
  <si>
    <t xml:space="preserve">Filtrakas pārsedzes ar vāku atpakaļ atlikšana </t>
  </si>
  <si>
    <t>Būvgrāvja aizberšana ar esošo grunti</t>
  </si>
  <si>
    <t>&lt;LogRetrievalOptions&gt;&lt;EndTime&gt;&lt;EndTimeData&gt;&lt;Method&gt;Current&lt;/Method&gt;&lt;Nearest&gt;None&lt;/Nearest&gt;&lt;Offset&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Offset&gt;&lt;LockTo&gt;&lt;TimeInterval&gt;&lt;Value&gt;1&lt;/Value&gt;&lt;Unit&gt;None&lt;/Unit&gt;&lt;CellUse&gt;False&lt;/CellUse&gt;&lt;CellValue&gt;&lt;/CellValue&gt;&lt;CellDate&gt;&lt;/CellDate&gt;&lt;CellSTDate&gt;&lt;/CellSTDate&gt;&lt;CellTime&gt;&lt;/CellTime&gt;&lt;CellSTime&gt;&lt;/CellSTime&gt;&lt;TimeBased&gt;False&lt;/TimeBased&gt;&lt;InterpolationUnitCell&gt;False&lt;/InterpolationUnitCell&gt;&lt;/TimeInterval&gt;&lt;/LockTo&gt;&lt;CellUse&gt;False&lt;/CellUse&gt;&lt;CellDate&gt;&lt;/CellDate&gt;&lt;CellSTDate&gt;&lt;/CellSTDate&gt;&lt;CellTime&gt;&lt;/CellTime&gt;&lt;TimeBased&gt;False&lt;/TimeBased&gt;&lt;CellSTime&gt;&lt;/CellSTime&gt;&lt;StartTime&gt;False&lt;/StartTime&gt;&lt;EndTime&gt;False&lt;/EndTime&gt;&lt;/EndTimeData&gt;&lt;/EndTime&gt;&lt;Scope&gt;&lt;TimeInterval&gt;&lt;Value&gt;1&lt;/Value&gt;&lt;Unit&gt;Months&lt;/Unit&gt;&lt;CellUse&gt;False&lt;/CellUse&gt;&lt;CellValue&gt;&lt;/CellValue&gt;&lt;CellDate&gt;&lt;/CellDate&gt;&lt;CellSTDate&gt;&lt;/CellSTDate&gt;&lt;CellTime&gt;&lt;/CellTime&gt;&lt;CellSTime&gt;&lt;/CellSTime&gt;&lt;TimeBased&gt;False&lt;/TimeBased&gt;&lt;InterpolationUnitCell&gt;False&lt;/InterpolationUnitCell&gt;&lt;/TimeInterval&gt;&lt;/Scope&gt;&lt;RetrievalType&gt;Interpolated&lt;/RetrievalType&gt;&lt;InterpolationInterval&gt;&lt;TimeInterval&gt;&lt;Value&gt;1&lt;/Value&gt;&lt;Unit&gt;Hours&lt;/Unit&gt;&lt;CellUse&gt;False&lt;/CellUse&gt;&lt;CellValue&gt;&lt;/CellValue&gt;&lt;CellDate&gt;&lt;/CellDate&gt;&lt;CellSTDate&gt;&lt;/CellSTDate&gt;&lt;CellTime&gt;&lt;/CellTime&gt;&lt;CellSTime&gt;&lt;/CellSTime&gt;&lt;TimeBased&gt;False&lt;/TimeBased&gt;&lt;InterpolationUnitCell&gt;False&lt;/InterpolationUnitCell&gt;&lt;/TimeInterval&gt;&lt;/InterpolationInterval&gt;&lt;ApplyToAllLogs&gt;False&lt;/ApplyToAllLogs&gt;&lt;Interpolation&gt;True&lt;/Interpolation&gt;&lt;InterpolationExcelCell&gt;False&lt;/InterpolationExcelCell&gt;&lt;OneValue&gt;False&lt;/OneValue&gt;&lt;MaxReturn&gt;10000&lt;/MaxReturn&gt;&lt;Aggregate&gt;Average&lt;/Aggregate&gt;&lt;LogOption&gt;Custom&lt;/LogOption&gt;&lt;/LogRetrievalOptions&gt;</t>
  </si>
  <si>
    <t>Esošā aizbīdņa ar atlokiem Dn150 demontāža</t>
  </si>
  <si>
    <t>Atloks universālais Dn150, t.sk. montāža</t>
  </si>
  <si>
    <t>Esošās pelēkā ķeta caurules ūdensvadam Dn150 demontāža</t>
  </si>
  <si>
    <t>kpl.</t>
  </si>
  <si>
    <t>Kaļamā ķeta caurule ūdensvadam Dn150, t.sk. montāža</t>
  </si>
  <si>
    <t>Ģeodēziskie mērījumi, izpildshēmas sagatavošana</t>
  </si>
  <si>
    <t>Būvgrāvja nostiprināšana izmantojot tranšeju atbalsta sienas</t>
  </si>
  <si>
    <t>*PIEZĪME - izdevumi pagaidu ūdens un elektrības pieslēgumam, apsardzei būvniecības laikā,
cita veida netiešie izdevumi, ja tādi tiek plānoti, kas saistīti ar objekta būvniecību ir iekļaujami sadaļā "Virsizdevumi''</t>
  </si>
  <si>
    <t>PŪBZ Gruntsūdens filtraku bojāto pazemes tipa aizbīdņu nomaiņa</t>
  </si>
  <si>
    <t>Būvgrāvja rakšana ar ekskavatoru līdz 4,5 m dziļumam</t>
  </si>
  <si>
    <t>Pazemes ūdensgūtnes Baltezers- Zaķumuiža pazemes ūdens atradnes “Zaķumuiža” 2 (divu) filtraku un pazemes ūdens atradnes “Baltezers 1” 2 (divu) filtraku bojāto pazemes tipa aizbīdņu un pievadcauruļu sifonvadam nomaiņa</t>
  </si>
  <si>
    <t>Pazemes ūdensgūtne Baltezers- Zaķumuiža</t>
  </si>
  <si>
    <t xml:space="preserve">Pazemes ūdens atradne “Zaķumuiža” </t>
  </si>
  <si>
    <t>Tāme sastādīta 2024.gada tirgus cenās, pamatojoties uz vietas apskates rezultātiem.</t>
  </si>
  <si>
    <t>Lokālā tāme Nr.1; filtraka Nr.90A</t>
  </si>
  <si>
    <t>Pazemes ūdens atradnes “Zaķumuiža” filtrakas Nr. 90A bojātā pazemes tipa aizbīdņa un pievadcaurules sifonvadam nomaiņa</t>
  </si>
  <si>
    <t>Pazemes ūdens atradnes “Zaķumuiža” filtrakas Nr. 92A bojātā pazemes tipa aizbīdņa un pievadcaurules sifonvadam nomaiņa</t>
  </si>
  <si>
    <t>Lokālā tāme Nr.2; filtraka Nr.92A</t>
  </si>
  <si>
    <t xml:space="preserve">Pazemes ūdens atradne “Baltezers 1” </t>
  </si>
  <si>
    <t>Pazemes ūdens atradnes “Baltezers 1” filtrakas Nr. 164 bojātā pazemes tipa aizbīdņa un pievadcaurules sifonvadam nomaiņa</t>
  </si>
  <si>
    <t>Lokālā tāme Nr.3; filtraka Nr.164</t>
  </si>
  <si>
    <t>Pazemes ūdens atradnes “Baltezers 1” filtrakas Nr. 224 bojātā pazemes tipa aizbīdņa un pievadcaurules sifonvadam nomaiņa</t>
  </si>
  <si>
    <t>Lokālā tāme Nr.4; filtraka Nr.224</t>
  </si>
  <si>
    <t>Esošās filtrakas stobra virsmas sagatavošana un pretkorozijas krāsas uzklāšana</t>
  </si>
  <si>
    <t>Sifonvada pieslēguma cauruļvada aizsargčaulas iestrāde vajadzīgajā augstumā un virzienā, atbilstoši esošajam pieslēgumam</t>
  </si>
  <si>
    <t>Piemetināts tērauda atloks DN150, PN10</t>
  </si>
  <si>
    <t>Ķeta atloku trejgabals DN150/150, PN10</t>
  </si>
  <si>
    <t>Akas galvas tērauda noslēgatloks DN150, PN10</t>
  </si>
  <si>
    <t>Pieslēguma izbūve esošajam sifonvada atzaram ar remonta dubultuzmavu ķeta caurulei DN150</t>
  </si>
  <si>
    <t>Grunstūdens pazemināšana</t>
  </si>
  <si>
    <t>Būvbedres aizbēršana ar vietējo grunti blietējot pa kārtām, demontējot stiprinājumus</t>
  </si>
  <si>
    <t>Teritorijas planēšana uz projektēto atzīmi</t>
  </si>
  <si>
    <t>Filtrakas identifikācijas numura plāksnes izgatavošana un uzstādīšana</t>
  </si>
  <si>
    <t>Spiediena pārbaude</t>
  </si>
  <si>
    <t>Esošās filtrakas Nr. 90 galvu hermētiski noslēgt ar gala atloku Dn150</t>
  </si>
  <si>
    <t>Būvbedres nostiprināšana izmantojot tranšeju atbalsta sienas un vairogus</t>
  </si>
  <si>
    <t>Dzelzbetona grodu kameras DI 1500mm, H=4.00m uzstādīšana (komplektā ar pamatni, vāku un kāpnēm)</t>
  </si>
  <si>
    <t>Filtrakas stobra aizsargčaulas iestrāde dzelzbetona pamatnē</t>
  </si>
  <si>
    <t>gb</t>
  </si>
  <si>
    <t xml:space="preserve">Atloks ar uzmavu universālais Dn150, </t>
  </si>
  <si>
    <t>Kaļamā ķeta caurule ūdensvadam Dn150,</t>
  </si>
  <si>
    <t xml:space="preserve">Atloku aizbīdnis ar rokratu Dn150 PN10 (kopmlektā ar blīvēm), </t>
  </si>
  <si>
    <t>m2</t>
  </si>
  <si>
    <t>Esošās pelēkā ķeta pievadcaurules sifonvadam Dn150 demontāža</t>
  </si>
  <si>
    <t>Sifonvada apkalpes kameras sagatavošana montāžas darbiem</t>
  </si>
  <si>
    <t xml:space="preserve">Kameras sienas hermētiskuma atjaunošana </t>
  </si>
  <si>
    <t>Atloku aizbīdnis ar rokratu  Dn150 PN10 (kopmlektā ar blīvēm), t.sk. montāža</t>
  </si>
  <si>
    <t xml:space="preserve">Esošā filtrakas stobru noslēdzošā trejgabala demontāža </t>
  </si>
  <si>
    <t>3.pielikums</t>
  </si>
  <si>
    <t>1. Finanšu piedāvājumā aprēķinus jāveic formulās ar noapaļojumu divi cipari aiz komata (jāizmanto funkcija “round”).</t>
  </si>
  <si>
    <t>2. Finanšu piedāvājumā vienības cenas darba algas izmaksas aprēķinu jāveic pēc formulas “laika norma x stundas likme = alga”.</t>
  </si>
  <si>
    <t>3. Finanšu piedāvājumā katras pozīcijas darba algas, būvizstrādājumu un mehānismu kopējās izmaksas aprēķinu jāveic pēc formulas “kopējais apjoms x vienības izmaksas”.</t>
  </si>
  <si>
    <t>4. Finanšu piedāvājumā jāiekļauj darbaspēka,  būvizstrādājumu,  mehānismu un visu citu iespējamo Darbu izpildes izdevumu izmaksas. Pretendents nav tiesīgs Finanšu piedāvājuma tāmi papildināt ar jaunām izmaksu pozīcijām vai dzēst esošās izmaksu pozīcijas.</t>
  </si>
  <si>
    <t>2. Finanšu piedāvājumā jāiekļauj darbaspēka,  būvizstrādājumu,  mehānismu un visu citu iespējamo Darbu izpildes izdevumu izmaksas. Pretendents nav tiesīgs Finanšu piedāvājuma tāmi papildināt ar jaunām izmaksu pozīcijām vai dzēst esošās izmaksu pozīcijas.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</si>
</sst>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_(* \(#,##0.00\);_(* &quot;-&quot;??_);_(@_)"/>
  </numFmts>
  <fonts count="23" x14ac:knownFonts="1">
    <font>
      <sz val="11"/>
      <color theme="1"/>
      <name val="Calibri"/>
      <family val="2"/>
      <charset val="186"/>
      <scheme val="minor"/>
    </font>
    <font>
      <sz val="11"/>
      <color theme="1"/>
      <name val="Calibri"/>
      <family val="2"/>
      <charset val="186"/>
      <scheme val="minor"/>
    </font>
    <font>
      <sz val="10"/>
      <name val="Arial"/>
      <family val="2"/>
      <charset val="186"/>
    </font>
    <font>
      <sz val="10"/>
      <name val="Arial Narrow"/>
      <family val="2"/>
      <charset val="186"/>
    </font>
    <font>
      <b/>
      <sz val="10"/>
      <name val="Arial Narrow"/>
      <family val="2"/>
      <charset val="186"/>
    </font>
    <font>
      <sz val="10"/>
      <name val="Arial Narrow"/>
      <family val="2"/>
    </font>
    <font>
      <i/>
      <sz val="10"/>
      <name val="Arial Narrow"/>
      <family val="2"/>
      <charset val="186"/>
    </font>
    <font>
      <sz val="11"/>
      <name val="Times New Roman"/>
      <family val="1"/>
      <charset val="186"/>
    </font>
    <font>
      <b/>
      <sz val="11"/>
      <color rgb="FFFF6600"/>
      <name val="Times New Roman"/>
      <family val="1"/>
      <charset val="186"/>
    </font>
    <font>
      <b/>
      <sz val="11"/>
      <name val="Times New Roman"/>
      <family val="1"/>
      <charset val="186"/>
    </font>
    <font>
      <u/>
      <sz val="11"/>
      <name val="Times New Roman"/>
      <family val="1"/>
      <charset val="186"/>
    </font>
    <font>
      <sz val="11"/>
      <name val="Arial"/>
      <family val="2"/>
      <charset val="186"/>
    </font>
    <font>
      <sz val="11"/>
      <color rgb="FFFF0000"/>
      <name val="Times New Roman"/>
      <family val="1"/>
      <charset val="186"/>
    </font>
    <font>
      <sz val="11"/>
      <color rgb="FF000000"/>
      <name val="Times New Roman"/>
      <family val="1"/>
      <charset val="186"/>
    </font>
    <font>
      <sz val="10"/>
      <color indexed="8"/>
      <name val="Arial"/>
      <family val="2"/>
      <charset val="186"/>
    </font>
    <font>
      <sz val="10"/>
      <name val="Times New Roman"/>
      <family val="1"/>
      <charset val="204"/>
    </font>
    <font>
      <sz val="8"/>
      <name val="Calibri"/>
      <family val="2"/>
      <charset val="186"/>
      <scheme val="minor"/>
    </font>
    <font>
      <sz val="11"/>
      <color theme="1"/>
      <name val="Calibri"/>
      <family val="2"/>
      <scheme val="minor"/>
    </font>
    <font>
      <sz val="10"/>
      <name val="Times New Roman"/>
      <family val="1"/>
      <charset val="186"/>
    </font>
    <font>
      <b/>
      <sz val="10"/>
      <name val="Times New Roman"/>
      <family val="1"/>
      <charset val="186"/>
    </font>
    <font>
      <sz val="11"/>
      <name val="Calibri"/>
      <family val="2"/>
      <charset val="186"/>
      <scheme val="minor"/>
    </font>
    <font>
      <sz val="10"/>
      <name val="Arial"/>
      <family val="2"/>
      <charset val="204"/>
    </font>
    <font>
      <sz val="10"/>
      <color theme="1"/>
      <name val="Calibri"/>
      <family val="2"/>
      <charset val="186"/>
      <scheme val="minor"/>
    </font>
  </fonts>
  <fills count="6">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3" tint="0.79998168889431442"/>
        <bgColor indexed="64"/>
      </patternFill>
    </fill>
    <fill>
      <patternFill patternType="solid">
        <fgColor theme="3" tint="0.79998168889431442"/>
        <bgColor rgb="FF000000"/>
      </patternFill>
    </fill>
  </fills>
  <borders count="33">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rgb="FF000000"/>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medium">
        <color indexed="64"/>
      </left>
      <right style="thin">
        <color indexed="64"/>
      </right>
      <top style="medium">
        <color indexed="64"/>
      </top>
      <bottom style="thin">
        <color indexed="64"/>
      </bottom>
      <diagonal/>
    </border>
  </borders>
  <cellStyleXfs count="8">
    <xf numFmtId="0" fontId="0" fillId="0" borderId="0"/>
    <xf numFmtId="43" fontId="1" fillId="0" borderId="0" applyFont="0" applyFill="0" applyBorder="0" applyAlignment="0" applyProtection="0"/>
    <xf numFmtId="0" fontId="2" fillId="0" borderId="0"/>
    <xf numFmtId="0" fontId="14" fillId="0" borderId="0"/>
    <xf numFmtId="0" fontId="2" fillId="0" borderId="0"/>
    <xf numFmtId="0" fontId="2" fillId="0" borderId="0"/>
    <xf numFmtId="0" fontId="17" fillId="0" borderId="0"/>
    <xf numFmtId="0" fontId="21" fillId="0" borderId="0">
      <alignment vertical="center"/>
    </xf>
  </cellStyleXfs>
  <cellXfs count="165">
    <xf numFmtId="0" fontId="0" fillId="0" borderId="0" xfId="0"/>
    <xf numFmtId="0" fontId="2" fillId="0" borderId="0" xfId="0" applyFont="1"/>
    <xf numFmtId="0" fontId="4" fillId="0" borderId="0" xfId="0" applyFont="1" applyAlignment="1">
      <alignment vertical="center"/>
    </xf>
    <xf numFmtId="0" fontId="3"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center" vertical="center"/>
    </xf>
    <xf numFmtId="0" fontId="6"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vertical="center" wrapText="1"/>
    </xf>
    <xf numFmtId="0" fontId="3" fillId="0" borderId="13" xfId="0" applyFont="1" applyBorder="1" applyAlignment="1">
      <alignment horizontal="center" vertical="center" wrapText="1"/>
    </xf>
    <xf numFmtId="0" fontId="4" fillId="0" borderId="13" xfId="0" applyFont="1" applyBorder="1" applyAlignment="1">
      <alignment horizontal="center" vertical="center"/>
    </xf>
    <xf numFmtId="0" fontId="3" fillId="0" borderId="14" xfId="0" applyFont="1" applyBorder="1" applyAlignment="1">
      <alignment horizontal="center" vertical="center" wrapText="1"/>
    </xf>
    <xf numFmtId="0" fontId="4" fillId="0" borderId="14" xfId="0" applyFont="1" applyBorder="1" applyAlignment="1">
      <alignment horizontal="right" vertical="center"/>
    </xf>
    <xf numFmtId="0" fontId="3" fillId="0" borderId="0" xfId="0" applyFont="1" applyAlignment="1">
      <alignment vertical="center"/>
    </xf>
    <xf numFmtId="0" fontId="3" fillId="2" borderId="0" xfId="0" applyFont="1" applyFill="1" applyAlignment="1">
      <alignment horizontal="center" vertical="center"/>
    </xf>
    <xf numFmtId="0" fontId="4" fillId="2" borderId="0" xfId="0" applyFont="1" applyFill="1" applyAlignment="1">
      <alignment horizontal="center" vertical="center" wrapText="1"/>
    </xf>
    <xf numFmtId="0" fontId="3" fillId="0" borderId="14" xfId="0" applyFont="1" applyBorder="1" applyAlignment="1">
      <alignment horizontal="right" vertical="center"/>
    </xf>
    <xf numFmtId="0" fontId="7" fillId="0" borderId="0" xfId="0" applyFont="1" applyAlignment="1">
      <alignment horizontal="center"/>
    </xf>
    <xf numFmtId="0" fontId="7" fillId="0" borderId="0" xfId="0" applyFont="1" applyAlignment="1">
      <alignment wrapText="1"/>
    </xf>
    <xf numFmtId="0" fontId="7" fillId="0" borderId="0" xfId="0" applyFont="1"/>
    <xf numFmtId="0" fontId="7" fillId="0" borderId="0" xfId="0" applyFont="1" applyAlignment="1">
      <alignment horizontal="left" vertical="center"/>
    </xf>
    <xf numFmtId="0" fontId="7" fillId="0" borderId="15" xfId="0" applyFont="1" applyBorder="1" applyAlignment="1">
      <alignment vertical="center" wrapText="1"/>
    </xf>
    <xf numFmtId="0" fontId="8" fillId="0" borderId="15" xfId="0" applyFont="1" applyBorder="1" applyAlignment="1">
      <alignment horizontal="center"/>
    </xf>
    <xf numFmtId="0" fontId="9" fillId="0" borderId="15" xfId="0" applyFont="1" applyBorder="1" applyAlignment="1">
      <alignment horizontal="center"/>
    </xf>
    <xf numFmtId="0" fontId="7"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left"/>
    </xf>
    <xf numFmtId="0" fontId="10" fillId="0" borderId="0" xfId="0" applyFont="1" applyAlignment="1">
      <alignment horizontal="left"/>
    </xf>
    <xf numFmtId="0" fontId="3" fillId="0" borderId="0" xfId="0" applyFont="1" applyAlignment="1">
      <alignment horizontal="right" vertical="center"/>
    </xf>
    <xf numFmtId="0" fontId="3" fillId="0" borderId="0" xfId="0" applyFont="1"/>
    <xf numFmtId="0" fontId="3" fillId="0" borderId="0" xfId="0" applyFont="1" applyAlignment="1">
      <alignment horizontal="center"/>
    </xf>
    <xf numFmtId="0" fontId="4" fillId="0" borderId="0" xfId="0" applyFont="1" applyAlignment="1">
      <alignment horizontal="right"/>
    </xf>
    <xf numFmtId="0" fontId="4" fillId="0" borderId="0" xfId="0" applyFont="1"/>
    <xf numFmtId="0" fontId="3" fillId="0" borderId="0" xfId="0" applyFont="1" applyAlignment="1">
      <alignment horizontal="right"/>
    </xf>
    <xf numFmtId="49" fontId="3" fillId="0" borderId="0" xfId="0" applyNumberFormat="1" applyFont="1" applyAlignment="1">
      <alignment horizontal="center"/>
    </xf>
    <xf numFmtId="0" fontId="4" fillId="0" borderId="0" xfId="0" applyFont="1" applyAlignment="1">
      <alignment wrapText="1"/>
    </xf>
    <xf numFmtId="0" fontId="4" fillId="0" borderId="0" xfId="0" applyFont="1" applyAlignment="1">
      <alignment horizontal="center" wrapText="1"/>
    </xf>
    <xf numFmtId="0" fontId="3" fillId="0" borderId="0" xfId="0" applyFont="1" applyAlignment="1">
      <alignment horizontal="center" vertical="center" wrapText="1"/>
    </xf>
    <xf numFmtId="0" fontId="3" fillId="0" borderId="14" xfId="0" applyFont="1" applyBorder="1" applyAlignment="1">
      <alignment horizontal="center" vertical="center"/>
    </xf>
    <xf numFmtId="2" fontId="3" fillId="0" borderId="14" xfId="1" applyNumberFormat="1" applyFont="1" applyFill="1" applyBorder="1" applyAlignment="1">
      <alignment horizontal="center" vertical="center" wrapText="1"/>
    </xf>
    <xf numFmtId="2" fontId="4" fillId="0" borderId="14" xfId="1" applyNumberFormat="1" applyFont="1" applyFill="1" applyBorder="1" applyAlignment="1">
      <alignment horizontal="center" vertical="center"/>
    </xf>
    <xf numFmtId="2" fontId="4" fillId="0" borderId="14" xfId="1" applyNumberFormat="1" applyFont="1" applyBorder="1" applyAlignment="1">
      <alignment horizontal="center" vertical="center"/>
    </xf>
    <xf numFmtId="0" fontId="7" fillId="0" borderId="20" xfId="0" applyFont="1" applyBorder="1" applyAlignment="1">
      <alignment vertical="center" wrapText="1"/>
    </xf>
    <xf numFmtId="0" fontId="12" fillId="0" borderId="0" xfId="0" applyFont="1"/>
    <xf numFmtId="0" fontId="7" fillId="0" borderId="0" xfId="0" applyFont="1" applyAlignment="1">
      <alignment horizontal="center" vertical="center" wrapText="1"/>
    </xf>
    <xf numFmtId="0" fontId="13" fillId="0" borderId="0" xfId="0" applyFont="1" applyAlignment="1">
      <alignment horizontal="left" vertical="center"/>
    </xf>
    <xf numFmtId="0" fontId="12" fillId="0" borderId="0" xfId="0" applyFont="1" applyAlignment="1">
      <alignment horizontal="left"/>
    </xf>
    <xf numFmtId="4" fontId="15" fillId="3" borderId="14" xfId="0" applyNumberFormat="1" applyFont="1" applyFill="1" applyBorder="1" applyAlignment="1">
      <alignment horizontal="center" vertical="center"/>
    </xf>
    <xf numFmtId="4" fontId="15" fillId="0" borderId="14" xfId="0" applyNumberFormat="1" applyFont="1" applyBorder="1" applyAlignment="1">
      <alignment horizontal="center" vertical="center"/>
    </xf>
    <xf numFmtId="2" fontId="15" fillId="0" borderId="14" xfId="0" applyNumberFormat="1" applyFont="1" applyBorder="1" applyAlignment="1">
      <alignment horizontal="center" vertical="center"/>
    </xf>
    <xf numFmtId="2" fontId="15" fillId="3" borderId="14" xfId="0" applyNumberFormat="1" applyFont="1" applyFill="1" applyBorder="1" applyAlignment="1">
      <alignment horizontal="center" vertical="center"/>
    </xf>
    <xf numFmtId="0" fontId="18" fillId="0" borderId="0" xfId="6" applyFont="1" applyAlignment="1">
      <alignment vertical="center" wrapText="1"/>
    </xf>
    <xf numFmtId="2" fontId="18" fillId="0" borderId="0" xfId="6" applyNumberFormat="1" applyFont="1" applyAlignment="1">
      <alignment horizontal="center" vertical="center"/>
    </xf>
    <xf numFmtId="0" fontId="18" fillId="0" borderId="0" xfId="6" applyFont="1" applyAlignment="1">
      <alignment horizontal="center" vertical="center"/>
    </xf>
    <xf numFmtId="0" fontId="19" fillId="0" borderId="0" xfId="6" applyFont="1" applyAlignment="1">
      <alignment vertical="center"/>
    </xf>
    <xf numFmtId="2" fontId="19" fillId="0" borderId="0" xfId="6" applyNumberFormat="1" applyFont="1" applyAlignment="1">
      <alignment vertical="center"/>
    </xf>
    <xf numFmtId="2" fontId="19" fillId="0" borderId="0" xfId="6" applyNumberFormat="1" applyFont="1" applyAlignment="1">
      <alignment horizontal="right" vertical="center"/>
    </xf>
    <xf numFmtId="0" fontId="3" fillId="0" borderId="32" xfId="0" applyFont="1" applyBorder="1" applyAlignment="1">
      <alignment horizontal="center" vertical="center" wrapText="1"/>
    </xf>
    <xf numFmtId="0" fontId="3" fillId="0" borderId="21" xfId="0" applyFont="1" applyBorder="1" applyAlignment="1">
      <alignment horizontal="left" vertical="center" wrapText="1"/>
    </xf>
    <xf numFmtId="0" fontId="4" fillId="0" borderId="21" xfId="0" applyFont="1" applyBorder="1" applyAlignment="1">
      <alignment horizontal="center" vertical="center"/>
    </xf>
    <xf numFmtId="0" fontId="3" fillId="0" borderId="2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30" xfId="0" applyFont="1" applyBorder="1" applyAlignment="1">
      <alignment horizontal="center" vertical="center" wrapText="1"/>
    </xf>
    <xf numFmtId="0" fontId="3" fillId="5"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6" xfId="0" applyFont="1" applyFill="1" applyBorder="1" applyAlignment="1">
      <alignment vertical="center"/>
    </xf>
    <xf numFmtId="0" fontId="3" fillId="5" borderId="8"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 fillId="5" borderId="1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4" fillId="4" borderId="25" xfId="0" applyFont="1" applyFill="1" applyBorder="1" applyAlignment="1">
      <alignment horizontal="right" vertical="center"/>
    </xf>
    <xf numFmtId="0" fontId="4" fillId="5" borderId="25" xfId="0" applyFont="1" applyFill="1" applyBorder="1" applyAlignment="1">
      <alignment horizontal="center" vertical="center"/>
    </xf>
    <xf numFmtId="0" fontId="4" fillId="5" borderId="26" xfId="0" applyFont="1" applyFill="1" applyBorder="1" applyAlignment="1">
      <alignment horizontal="center" vertical="center"/>
    </xf>
    <xf numFmtId="0" fontId="3" fillId="0" borderId="32" xfId="0" applyFont="1" applyBorder="1" applyAlignment="1">
      <alignment vertical="center"/>
    </xf>
    <xf numFmtId="0" fontId="4" fillId="0" borderId="21" xfId="0" applyFont="1" applyBorder="1" applyAlignment="1">
      <alignment horizontal="right" vertical="center"/>
    </xf>
    <xf numFmtId="0" fontId="4" fillId="2" borderId="6" xfId="0" applyFont="1" applyFill="1" applyBorder="1" applyAlignment="1">
      <alignment horizontal="center" vertical="center"/>
    </xf>
    <xf numFmtId="0" fontId="3" fillId="0" borderId="27" xfId="0" applyFont="1" applyBorder="1" applyAlignment="1">
      <alignment vertical="center"/>
    </xf>
    <xf numFmtId="0" fontId="3" fillId="2" borderId="28" xfId="0" applyFont="1" applyFill="1" applyBorder="1" applyAlignment="1">
      <alignment horizontal="center" vertical="center"/>
    </xf>
    <xf numFmtId="0" fontId="4" fillId="2" borderId="28" xfId="0" applyFont="1" applyFill="1" applyBorder="1" applyAlignment="1">
      <alignment horizontal="center" vertical="center"/>
    </xf>
    <xf numFmtId="0" fontId="4" fillId="4" borderId="22" xfId="0" applyFont="1" applyFill="1" applyBorder="1" applyAlignment="1">
      <alignment horizontal="right" vertical="center"/>
    </xf>
    <xf numFmtId="0" fontId="4" fillId="5" borderId="23" xfId="0" applyFont="1" applyFill="1" applyBorder="1" applyAlignment="1">
      <alignment horizontal="center" vertical="center"/>
    </xf>
    <xf numFmtId="0" fontId="3" fillId="4" borderId="29" xfId="0" applyFont="1" applyFill="1" applyBorder="1" applyAlignment="1">
      <alignment vertical="center"/>
    </xf>
    <xf numFmtId="0" fontId="3" fillId="0" borderId="0" xfId="0" applyFont="1" applyAlignment="1">
      <alignment horizontal="right" vertical="center"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right" wrapText="1"/>
    </xf>
    <xf numFmtId="0" fontId="20" fillId="0" borderId="0" xfId="0" applyFont="1"/>
    <xf numFmtId="0" fontId="3" fillId="0" borderId="0" xfId="0" applyFont="1" applyAlignment="1">
      <alignment horizontal="right" wrapText="1"/>
    </xf>
    <xf numFmtId="0" fontId="3" fillId="0" borderId="0" xfId="0" applyFont="1" applyAlignment="1">
      <alignment horizontal="left"/>
    </xf>
    <xf numFmtId="2" fontId="3" fillId="0" borderId="0" xfId="0" applyNumberFormat="1" applyFont="1" applyAlignment="1">
      <alignment horizontal="center" vertical="center" wrapText="1"/>
    </xf>
    <xf numFmtId="2" fontId="3" fillId="0" borderId="0" xfId="0" applyNumberFormat="1" applyFont="1" applyAlignment="1">
      <alignment horizontal="center" vertical="center"/>
    </xf>
    <xf numFmtId="2" fontId="4" fillId="0" borderId="0" xfId="0" applyNumberFormat="1" applyFont="1" applyAlignment="1">
      <alignment horizontal="right" vertical="center"/>
    </xf>
    <xf numFmtId="164" fontId="4" fillId="0" borderId="0" xfId="0" applyNumberFormat="1" applyFont="1" applyAlignment="1">
      <alignment horizontal="right" vertical="center" wrapText="1"/>
    </xf>
    <xf numFmtId="2" fontId="4" fillId="0" borderId="0" xfId="0" applyNumberFormat="1" applyFont="1" applyAlignment="1">
      <alignment horizontal="center" vertical="center" wrapText="1"/>
    </xf>
    <xf numFmtId="4" fontId="15" fillId="3" borderId="14" xfId="5" applyNumberFormat="1" applyFont="1" applyFill="1" applyBorder="1" applyAlignment="1">
      <alignment horizontal="center" vertical="center"/>
    </xf>
    <xf numFmtId="0" fontId="15" fillId="3" borderId="14" xfId="0" applyFont="1" applyFill="1" applyBorder="1" applyAlignment="1">
      <alignment horizontal="center" vertical="center"/>
    </xf>
    <xf numFmtId="2" fontId="15" fillId="3" borderId="14" xfId="5" applyNumberFormat="1" applyFont="1" applyFill="1" applyBorder="1" applyAlignment="1">
      <alignment horizontal="center" vertical="center"/>
    </xf>
    <xf numFmtId="3" fontId="18" fillId="3" borderId="14" xfId="4" applyNumberFormat="1" applyFont="1" applyFill="1" applyBorder="1" applyAlignment="1">
      <alignment horizontal="center" vertical="center" wrapText="1"/>
    </xf>
    <xf numFmtId="0" fontId="18" fillId="3" borderId="14" xfId="0" applyFont="1" applyFill="1" applyBorder="1" applyAlignment="1">
      <alignment horizontal="center" vertical="center"/>
    </xf>
    <xf numFmtId="0" fontId="2" fillId="0" borderId="0" xfId="0" applyFont="1"/>
    <xf numFmtId="0" fontId="3" fillId="0" borderId="0" xfId="0" applyFont="1" applyAlignment="1">
      <alignment horizontal="right" vertical="center" wrapText="1"/>
    </xf>
    <xf numFmtId="0" fontId="3" fillId="0" borderId="0" xfId="0" applyFont="1" applyAlignment="1">
      <alignment horizontal="right"/>
    </xf>
    <xf numFmtId="0" fontId="3" fillId="0" borderId="0" xfId="0" applyFont="1" applyAlignment="1">
      <alignment horizontal="left" vertical="center"/>
    </xf>
    <xf numFmtId="0" fontId="4" fillId="0" borderId="0" xfId="0" applyFont="1" applyAlignment="1">
      <alignment horizontal="center" vertical="center" wrapText="1"/>
    </xf>
    <xf numFmtId="0" fontId="3" fillId="0" borderId="0" xfId="0" applyFont="1" applyAlignment="1">
      <alignment horizontal="center" vertical="center"/>
    </xf>
    <xf numFmtId="0" fontId="4" fillId="0" borderId="0" xfId="0" applyFont="1" applyAlignment="1">
      <alignment vertical="center" wrapText="1"/>
    </xf>
    <xf numFmtId="0" fontId="3" fillId="0" borderId="0" xfId="0" applyFont="1" applyAlignment="1">
      <alignment horizontal="center" vertical="center" wrapText="1"/>
    </xf>
    <xf numFmtId="0" fontId="3" fillId="0" borderId="14" xfId="0" applyFont="1" applyBorder="1" applyAlignment="1">
      <alignment horizontal="left" vertical="center" wrapText="1"/>
    </xf>
    <xf numFmtId="0" fontId="20" fillId="0" borderId="0" xfId="0" applyFont="1" applyFill="1"/>
    <xf numFmtId="0" fontId="3" fillId="4" borderId="14" xfId="0" applyFont="1" applyFill="1" applyBorder="1" applyAlignment="1">
      <alignment horizontal="center" vertical="center" textRotation="90" wrapText="1"/>
    </xf>
    <xf numFmtId="0" fontId="15" fillId="0" borderId="14" xfId="2" applyFont="1" applyBorder="1" applyAlignment="1">
      <alignment horizontal="center" vertical="center" wrapText="1"/>
    </xf>
    <xf numFmtId="0" fontId="15" fillId="0" borderId="14" xfId="3" applyFont="1" applyFill="1" applyBorder="1" applyAlignment="1">
      <alignment horizontal="left" vertical="center" wrapText="1"/>
    </xf>
    <xf numFmtId="0" fontId="15" fillId="0" borderId="14" xfId="4" applyFont="1" applyBorder="1" applyAlignment="1">
      <alignment horizontal="center" vertical="center" wrapText="1"/>
    </xf>
    <xf numFmtId="0" fontId="15" fillId="0" borderId="14" xfId="0" applyFont="1" applyFill="1" applyBorder="1" applyAlignment="1">
      <alignment vertical="center" wrapText="1"/>
    </xf>
    <xf numFmtId="0" fontId="18" fillId="0" borderId="14" xfId="7" applyFont="1" applyFill="1" applyBorder="1" applyAlignment="1">
      <alignment vertical="center" wrapText="1"/>
    </xf>
    <xf numFmtId="2" fontId="19" fillId="4" borderId="14" xfId="6" applyNumberFormat="1" applyFont="1" applyFill="1" applyBorder="1" applyAlignment="1">
      <alignment vertical="center"/>
    </xf>
    <xf numFmtId="0" fontId="18" fillId="0" borderId="14" xfId="4" applyFont="1" applyFill="1" applyBorder="1" applyAlignment="1">
      <alignment horizontal="center" vertical="center" wrapText="1"/>
    </xf>
    <xf numFmtId="3" fontId="18" fillId="0" borderId="14" xfId="4" applyNumberFormat="1" applyFont="1" applyFill="1" applyBorder="1" applyAlignment="1">
      <alignment horizontal="center" vertical="center" wrapText="1"/>
    </xf>
    <xf numFmtId="0" fontId="15" fillId="0" borderId="14" xfId="4" applyFont="1" applyFill="1" applyBorder="1" applyAlignment="1">
      <alignment horizontal="center" vertical="center" wrapText="1"/>
    </xf>
    <xf numFmtId="3" fontId="15" fillId="0" borderId="14" xfId="4" applyNumberFormat="1" applyFont="1" applyFill="1" applyBorder="1" applyAlignment="1">
      <alignment horizontal="center" vertical="center" wrapText="1"/>
    </xf>
    <xf numFmtId="0" fontId="15" fillId="0" borderId="14" xfId="0" applyFont="1" applyFill="1" applyBorder="1" applyAlignment="1">
      <alignment horizontal="center" vertical="center"/>
    </xf>
    <xf numFmtId="0" fontId="18" fillId="0" borderId="14" xfId="0" applyFont="1" applyFill="1" applyBorder="1" applyAlignment="1">
      <alignment horizontal="center" vertical="center"/>
    </xf>
    <xf numFmtId="0" fontId="15" fillId="0" borderId="14" xfId="3" applyFont="1" applyBorder="1" applyAlignment="1">
      <alignment horizontal="left" vertical="center" wrapText="1"/>
    </xf>
    <xf numFmtId="0" fontId="15" fillId="3" borderId="14" xfId="0" applyFont="1" applyFill="1" applyBorder="1" applyAlignment="1">
      <alignment vertical="center" wrapText="1"/>
    </xf>
    <xf numFmtId="0" fontId="22" fillId="0" borderId="0" xfId="0" applyFont="1"/>
    <xf numFmtId="0" fontId="2" fillId="0" borderId="0" xfId="0" applyFont="1" applyAlignment="1">
      <alignment vertical="top" wrapText="1"/>
    </xf>
    <xf numFmtId="0" fontId="3" fillId="0" borderId="0" xfId="0" applyFont="1" applyAlignment="1">
      <alignment horizontal="right" vertical="center" wrapText="1"/>
    </xf>
    <xf numFmtId="0" fontId="3" fillId="0" borderId="0" xfId="0" applyFont="1" applyAlignment="1">
      <alignment horizontal="left" vertical="center" wrapText="1"/>
    </xf>
    <xf numFmtId="0" fontId="3" fillId="0" borderId="0" xfId="0" applyFont="1" applyAlignment="1">
      <alignment horizontal="right"/>
    </xf>
    <xf numFmtId="0" fontId="3" fillId="0" borderId="0" xfId="0" applyFont="1" applyAlignment="1">
      <alignment horizontal="left"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14" xfId="0" applyFont="1" applyBorder="1" applyAlignment="1">
      <alignment horizontal="right"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5" xfId="0" applyFont="1" applyFill="1" applyBorder="1" applyAlignment="1">
      <alignment horizontal="center" vertical="center"/>
    </xf>
    <xf numFmtId="0" fontId="2" fillId="0" borderId="0" xfId="0" applyFont="1"/>
    <xf numFmtId="0" fontId="3" fillId="0" borderId="0" xfId="0" applyFont="1" applyAlignment="1">
      <alignment horizontal="center" vertical="center"/>
    </xf>
    <xf numFmtId="0" fontId="4" fillId="0" borderId="0" xfId="0" applyFont="1" applyAlignment="1">
      <alignment vertical="center" wrapText="1"/>
    </xf>
    <xf numFmtId="0" fontId="5" fillId="0" borderId="0" xfId="0" applyFont="1" applyAlignment="1">
      <alignment horizontal="center" vertical="center" wrapText="1"/>
    </xf>
    <xf numFmtId="0" fontId="4" fillId="0" borderId="0" xfId="0" applyFont="1" applyAlignment="1">
      <alignment horizontal="left" vertical="center" wrapText="1"/>
    </xf>
    <xf numFmtId="0" fontId="11" fillId="0" borderId="0" xfId="0" applyFont="1" applyAlignment="1">
      <alignment horizontal="left" vertical="top" wrapText="1"/>
    </xf>
    <xf numFmtId="0" fontId="2" fillId="0" borderId="7" xfId="0" applyFont="1" applyBorder="1"/>
    <xf numFmtId="0" fontId="3" fillId="5" borderId="10"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7" fillId="0" borderId="16" xfId="0" applyFont="1" applyBorder="1" applyAlignment="1">
      <alignment horizontal="center" vertical="center" wrapText="1"/>
    </xf>
    <xf numFmtId="0" fontId="18" fillId="0" borderId="0" xfId="0" applyFont="1" applyAlignment="1">
      <alignment horizontal="left" vertical="top" wrapText="1"/>
    </xf>
    <xf numFmtId="0" fontId="2" fillId="0" borderId="0" xfId="0" applyFont="1" applyAlignment="1">
      <alignment horizontal="left" vertical="top" wrapText="1"/>
    </xf>
    <xf numFmtId="0" fontId="3" fillId="4" borderId="14" xfId="0" applyFont="1" applyFill="1" applyBorder="1" applyAlignment="1">
      <alignment horizontal="center" vertical="center" wrapText="1"/>
    </xf>
    <xf numFmtId="0" fontId="3" fillId="4" borderId="14" xfId="0" applyFont="1" applyFill="1" applyBorder="1" applyAlignment="1">
      <alignment horizontal="center" vertical="center" textRotation="90"/>
    </xf>
    <xf numFmtId="0" fontId="3" fillId="4" borderId="14" xfId="0" applyFont="1" applyFill="1" applyBorder="1" applyAlignment="1">
      <alignment horizontal="center" vertical="center" textRotation="90" wrapText="1"/>
    </xf>
    <xf numFmtId="2" fontId="3" fillId="4" borderId="14" xfId="0" applyNumberFormat="1" applyFont="1" applyFill="1" applyBorder="1" applyAlignment="1">
      <alignment horizontal="center" vertical="center" textRotation="90" wrapText="1"/>
    </xf>
  </cellXfs>
  <cellStyles count="8">
    <cellStyle name="Komats" xfId="1" builtinId="3"/>
    <cellStyle name="Normal 3" xfId="7" xr:uid="{FD5770D2-33B8-42AF-A707-6D6A74D724B4}"/>
    <cellStyle name="Normal_02_UG_III_UKT_LBN_501_06" xfId="5" xr:uid="{12FF5B1C-BA41-4C6F-8B96-4CD50A5BADBB}"/>
    <cellStyle name="Normal_Sheet1" xfId="3" xr:uid="{312E84DD-E4B5-4D2E-8793-863F38F06E54}"/>
    <cellStyle name="Parastais_ŪKT_R1.1" xfId="2" xr:uid="{08B0BCD1-ABDE-496B-A343-FA7D456DE774}"/>
    <cellStyle name="Parastais_ŪKT_R1.2" xfId="4" xr:uid="{85859735-3774-4439-8682-C05BD36B4859}"/>
    <cellStyle name="Parasts" xfId="0" builtinId="0"/>
    <cellStyle name="Parasts 2" xfId="6" xr:uid="{77DB3ABE-224A-49A7-963E-CE57A453660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344503-8D41-478C-8897-6F0DC6E43025}">
  <dimension ref="A2:H32"/>
  <sheetViews>
    <sheetView tabSelected="1" workbookViewId="0">
      <selection activeCell="C5" sqref="C5"/>
    </sheetView>
  </sheetViews>
  <sheetFormatPr defaultRowHeight="15" x14ac:dyDescent="0.25"/>
  <cols>
    <col min="3" max="3" width="42.7109375" customWidth="1"/>
    <col min="5" max="5" width="19.7109375" customWidth="1"/>
  </cols>
  <sheetData>
    <row r="2" spans="1:8" x14ac:dyDescent="0.25">
      <c r="A2" s="29"/>
      <c r="B2" s="30"/>
      <c r="C2" s="31"/>
      <c r="D2" s="32"/>
      <c r="E2" s="31" t="s">
        <v>30</v>
      </c>
      <c r="F2" s="29"/>
      <c r="G2" s="29"/>
      <c r="H2" s="29"/>
    </row>
    <row r="3" spans="1:8" x14ac:dyDescent="0.25">
      <c r="A3" s="29"/>
      <c r="B3" s="30"/>
      <c r="C3" s="33"/>
      <c r="D3" s="29"/>
      <c r="E3" s="33" t="s">
        <v>31</v>
      </c>
      <c r="F3" s="29"/>
      <c r="G3" s="29"/>
      <c r="H3" s="29"/>
    </row>
    <row r="4" spans="1:8" x14ac:dyDescent="0.25">
      <c r="A4" s="29"/>
      <c r="B4" s="30"/>
      <c r="C4" s="33"/>
      <c r="D4" s="29"/>
      <c r="E4" s="33" t="s">
        <v>32</v>
      </c>
      <c r="F4" s="29"/>
      <c r="G4" s="29"/>
      <c r="H4" s="29"/>
    </row>
    <row r="5" spans="1:8" x14ac:dyDescent="0.25">
      <c r="A5" s="29"/>
      <c r="B5" s="30"/>
      <c r="C5" s="33"/>
      <c r="D5" s="29"/>
      <c r="E5" s="33" t="s">
        <v>33</v>
      </c>
      <c r="F5" s="29"/>
      <c r="G5" s="29"/>
      <c r="H5" s="29"/>
    </row>
    <row r="6" spans="1:8" x14ac:dyDescent="0.25">
      <c r="A6" s="29"/>
      <c r="B6" s="30"/>
      <c r="C6" s="33"/>
      <c r="D6" s="29"/>
      <c r="E6" s="33" t="s">
        <v>34</v>
      </c>
      <c r="F6" s="29"/>
      <c r="G6" s="29"/>
      <c r="H6" s="29"/>
    </row>
    <row r="7" spans="1:8" x14ac:dyDescent="0.25">
      <c r="A7" s="29"/>
      <c r="B7" s="34"/>
      <c r="C7" s="5" t="s">
        <v>35</v>
      </c>
      <c r="D7" s="32"/>
      <c r="E7" s="29"/>
      <c r="F7" s="29"/>
      <c r="G7" s="29"/>
      <c r="H7" s="29"/>
    </row>
    <row r="8" spans="1:8" x14ac:dyDescent="0.25">
      <c r="A8" s="29"/>
      <c r="B8" s="34"/>
      <c r="C8" s="29"/>
      <c r="D8" s="35"/>
      <c r="E8" s="29"/>
      <c r="F8" s="29"/>
      <c r="G8" s="29"/>
      <c r="H8" s="29"/>
    </row>
    <row r="9" spans="1:8" ht="28.9" customHeight="1" x14ac:dyDescent="0.25">
      <c r="A9" s="132" t="s">
        <v>1</v>
      </c>
      <c r="B9" s="132"/>
      <c r="C9" s="133" t="s">
        <v>83</v>
      </c>
      <c r="D9" s="133"/>
      <c r="E9" s="133"/>
      <c r="F9" s="29"/>
      <c r="G9" s="29"/>
      <c r="H9" s="29"/>
    </row>
    <row r="10" spans="1:8" ht="45.75" customHeight="1" x14ac:dyDescent="0.25">
      <c r="A10" s="132" t="s">
        <v>2</v>
      </c>
      <c r="B10" s="132"/>
      <c r="C10" s="133" t="s">
        <v>85</v>
      </c>
      <c r="D10" s="133"/>
      <c r="E10" s="133"/>
      <c r="F10" s="29"/>
      <c r="G10" s="29"/>
      <c r="H10" s="29"/>
    </row>
    <row r="11" spans="1:8" x14ac:dyDescent="0.25">
      <c r="A11" s="134" t="s">
        <v>36</v>
      </c>
      <c r="B11" s="134"/>
      <c r="C11" s="135" t="s">
        <v>86</v>
      </c>
      <c r="D11" s="135"/>
      <c r="E11" s="135"/>
      <c r="F11" s="29"/>
      <c r="G11" s="29"/>
      <c r="H11" s="29"/>
    </row>
    <row r="12" spans="1:8" x14ac:dyDescent="0.25">
      <c r="A12" s="29"/>
      <c r="B12" s="34"/>
      <c r="C12" s="30"/>
      <c r="D12" s="36"/>
      <c r="E12" s="29"/>
      <c r="F12" s="29"/>
      <c r="G12" s="29"/>
      <c r="H12" s="29"/>
    </row>
    <row r="13" spans="1:8" ht="25.5" x14ac:dyDescent="0.25">
      <c r="A13" s="37"/>
      <c r="B13" s="11" t="s">
        <v>37</v>
      </c>
      <c r="C13" s="138" t="s">
        <v>38</v>
      </c>
      <c r="D13" s="139"/>
      <c r="E13" s="11" t="s">
        <v>39</v>
      </c>
      <c r="F13" s="29"/>
      <c r="G13" s="29"/>
      <c r="H13" s="29"/>
    </row>
    <row r="14" spans="1:8" ht="43.9" customHeight="1" x14ac:dyDescent="0.25">
      <c r="A14" s="3"/>
      <c r="B14" s="38">
        <v>1</v>
      </c>
      <c r="C14" s="140" t="s">
        <v>83</v>
      </c>
      <c r="D14" s="141"/>
      <c r="E14" s="39"/>
      <c r="F14" s="29"/>
      <c r="G14" s="29"/>
      <c r="H14" s="29"/>
    </row>
    <row r="15" spans="1:8" x14ac:dyDescent="0.25">
      <c r="A15" s="3"/>
      <c r="B15" s="38"/>
      <c r="C15" s="140"/>
      <c r="D15" s="141"/>
      <c r="E15" s="39"/>
      <c r="F15" s="29"/>
      <c r="G15" s="29"/>
      <c r="H15" s="29"/>
    </row>
    <row r="16" spans="1:8" x14ac:dyDescent="0.25">
      <c r="A16" s="37"/>
      <c r="B16" s="11"/>
      <c r="C16" s="142" t="s">
        <v>40</v>
      </c>
      <c r="D16" s="143"/>
      <c r="E16" s="40"/>
      <c r="F16" s="29"/>
      <c r="G16" s="29"/>
      <c r="H16" s="29"/>
    </row>
    <row r="17" spans="1:8" x14ac:dyDescent="0.25">
      <c r="A17" s="37"/>
      <c r="B17" s="142" t="s">
        <v>41</v>
      </c>
      <c r="C17" s="144"/>
      <c r="D17" s="143"/>
      <c r="E17" s="41"/>
      <c r="F17" s="29"/>
      <c r="G17" s="29"/>
      <c r="H17" s="29"/>
    </row>
    <row r="18" spans="1:8" x14ac:dyDescent="0.25">
      <c r="A18" s="37"/>
      <c r="B18" s="145" t="s">
        <v>42</v>
      </c>
      <c r="C18" s="145"/>
      <c r="D18" s="145"/>
      <c r="E18" s="41"/>
      <c r="F18" s="29"/>
      <c r="G18" s="29"/>
      <c r="H18" s="29"/>
    </row>
    <row r="19" spans="1:8" x14ac:dyDescent="0.25">
      <c r="A19" s="29"/>
      <c r="B19" s="31"/>
      <c r="C19" s="31"/>
      <c r="D19" s="30"/>
      <c r="E19" s="29"/>
      <c r="F19" s="29"/>
      <c r="G19" s="29"/>
      <c r="H19" s="29"/>
    </row>
    <row r="20" spans="1:8" ht="59.25" customHeight="1" x14ac:dyDescent="0.25">
      <c r="A20" s="29"/>
      <c r="B20" s="137" t="s">
        <v>82</v>
      </c>
      <c r="C20" s="137"/>
      <c r="D20" s="137"/>
      <c r="E20" s="137"/>
      <c r="F20" s="29"/>
      <c r="G20" s="29"/>
      <c r="H20" s="29"/>
    </row>
    <row r="21" spans="1:8" x14ac:dyDescent="0.25">
      <c r="A21" s="19"/>
      <c r="B21" s="19" t="s">
        <v>24</v>
      </c>
      <c r="C21" s="42"/>
      <c r="D21" s="19"/>
      <c r="E21" s="19"/>
      <c r="F21" s="43"/>
      <c r="G21" s="43"/>
      <c r="H21" s="43"/>
    </row>
    <row r="22" spans="1:8" x14ac:dyDescent="0.25">
      <c r="A22" s="19"/>
      <c r="B22" s="26"/>
      <c r="C22" s="44" t="s">
        <v>25</v>
      </c>
      <c r="D22" s="19"/>
      <c r="E22" s="19"/>
      <c r="F22" s="43"/>
      <c r="G22" s="43"/>
      <c r="H22" s="43"/>
    </row>
    <row r="23" spans="1:8" x14ac:dyDescent="0.25">
      <c r="A23" s="19"/>
      <c r="B23" s="24"/>
      <c r="C23" s="19"/>
      <c r="D23" s="19"/>
      <c r="E23" s="19"/>
      <c r="F23" s="43"/>
      <c r="G23" s="43"/>
      <c r="H23" s="43"/>
    </row>
    <row r="24" spans="1:8" x14ac:dyDescent="0.25">
      <c r="A24" s="19"/>
      <c r="B24" s="45" t="s">
        <v>43</v>
      </c>
      <c r="C24" s="42"/>
      <c r="D24" s="19"/>
      <c r="E24" s="19"/>
      <c r="F24" s="43"/>
      <c r="G24" s="43"/>
      <c r="H24" s="43"/>
    </row>
    <row r="25" spans="1:8" x14ac:dyDescent="0.25">
      <c r="A25" s="19"/>
      <c r="B25" s="24"/>
      <c r="C25" s="44" t="s">
        <v>25</v>
      </c>
      <c r="D25" s="19"/>
      <c r="E25" s="19"/>
      <c r="F25" s="43"/>
      <c r="G25" s="43"/>
      <c r="H25" s="43"/>
    </row>
    <row r="26" spans="1:8" x14ac:dyDescent="0.25">
      <c r="A26" s="19"/>
      <c r="B26" s="26"/>
      <c r="C26" s="19"/>
      <c r="D26" s="19"/>
      <c r="E26" s="19"/>
      <c r="F26" s="43"/>
      <c r="G26" s="43"/>
      <c r="H26" s="43"/>
    </row>
    <row r="27" spans="1:8" x14ac:dyDescent="0.25">
      <c r="A27" s="43"/>
      <c r="B27" s="20" t="s">
        <v>26</v>
      </c>
      <c r="C27" s="43"/>
      <c r="D27" s="43"/>
      <c r="E27" s="43"/>
      <c r="F27" s="43"/>
      <c r="G27" s="43"/>
      <c r="H27" s="43"/>
    </row>
    <row r="28" spans="1:8" x14ac:dyDescent="0.25">
      <c r="A28" s="43"/>
      <c r="B28" s="46"/>
      <c r="C28" s="43"/>
      <c r="D28" s="43"/>
      <c r="E28" s="43"/>
      <c r="F28" s="43"/>
      <c r="G28" s="43"/>
      <c r="H28" s="43"/>
    </row>
    <row r="29" spans="1:8" ht="15" customHeight="1" x14ac:dyDescent="0.25">
      <c r="A29" s="136" t="s">
        <v>27</v>
      </c>
      <c r="B29" s="136"/>
      <c r="C29" s="136"/>
      <c r="D29" s="136"/>
      <c r="E29" s="136"/>
      <c r="F29" s="45"/>
      <c r="G29" s="45"/>
      <c r="H29" s="45"/>
    </row>
    <row r="30" spans="1:8" ht="45.75" customHeight="1" x14ac:dyDescent="0.25">
      <c r="A30" s="133" t="s">
        <v>28</v>
      </c>
      <c r="B30" s="133"/>
      <c r="C30" s="133"/>
      <c r="D30" s="133"/>
      <c r="E30" s="133"/>
      <c r="F30" s="45"/>
      <c r="G30" s="45"/>
      <c r="H30" s="45"/>
    </row>
    <row r="31" spans="1:8" ht="30" customHeight="1" x14ac:dyDescent="0.25">
      <c r="A31" s="133" t="s">
        <v>29</v>
      </c>
      <c r="B31" s="133"/>
      <c r="C31" s="133"/>
      <c r="D31" s="133"/>
      <c r="E31" s="133"/>
      <c r="F31" s="45"/>
      <c r="G31" s="45"/>
      <c r="H31" s="45"/>
    </row>
    <row r="32" spans="1:8" x14ac:dyDescent="0.25">
      <c r="A32" s="29"/>
      <c r="B32" s="29"/>
      <c r="C32" s="29"/>
      <c r="D32" s="29"/>
      <c r="E32" s="29"/>
      <c r="F32" s="29"/>
      <c r="G32" s="29"/>
      <c r="H32" s="29"/>
    </row>
  </sheetData>
  <mergeCells count="16">
    <mergeCell ref="A29:E29"/>
    <mergeCell ref="A30:E30"/>
    <mergeCell ref="A31:E31"/>
    <mergeCell ref="B20:E20"/>
    <mergeCell ref="C13:D13"/>
    <mergeCell ref="C14:D14"/>
    <mergeCell ref="C15:D15"/>
    <mergeCell ref="C16:D16"/>
    <mergeCell ref="B17:D17"/>
    <mergeCell ref="B18:D18"/>
    <mergeCell ref="A9:B9"/>
    <mergeCell ref="C9:E9"/>
    <mergeCell ref="A10:B10"/>
    <mergeCell ref="C10:E10"/>
    <mergeCell ref="A11:B11"/>
    <mergeCell ref="C11:E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E7F635-79FA-42CE-8376-6E92DA693DD0}">
  <dimension ref="A1:R35"/>
  <sheetViews>
    <sheetView workbookViewId="0">
      <selection activeCell="C2" sqref="C2:G2"/>
    </sheetView>
  </sheetViews>
  <sheetFormatPr defaultRowHeight="15" x14ac:dyDescent="0.25"/>
  <cols>
    <col min="3" max="3" width="36.5703125" customWidth="1"/>
    <col min="4" max="4" width="19.7109375" customWidth="1"/>
    <col min="5" max="5" width="13.28515625" customWidth="1"/>
    <col min="6" max="6" width="13.140625" customWidth="1"/>
    <col min="7" max="7" width="11.42578125" customWidth="1"/>
    <col min="8" max="8" width="11.7109375" customWidth="1"/>
  </cols>
  <sheetData>
    <row r="1" spans="1:10" x14ac:dyDescent="0.25">
      <c r="J1" t="s">
        <v>123</v>
      </c>
    </row>
    <row r="2" spans="1:10" x14ac:dyDescent="0.25">
      <c r="A2" s="149"/>
      <c r="B2" s="150"/>
      <c r="C2" s="137" t="s">
        <v>69</v>
      </c>
      <c r="D2" s="137"/>
      <c r="E2" s="137"/>
      <c r="F2" s="137"/>
      <c r="G2" s="137"/>
      <c r="H2" s="151"/>
    </row>
    <row r="3" spans="1:10" x14ac:dyDescent="0.25">
      <c r="A3" s="149"/>
      <c r="B3" s="150"/>
      <c r="C3" s="152" t="s">
        <v>0</v>
      </c>
      <c r="D3" s="152"/>
      <c r="E3" s="152"/>
      <c r="F3" s="152"/>
      <c r="G3" s="152"/>
      <c r="H3" s="151"/>
    </row>
    <row r="4" spans="1:10" ht="30" customHeight="1" x14ac:dyDescent="0.25">
      <c r="A4" s="1"/>
      <c r="B4" s="2"/>
      <c r="C4" s="3" t="s">
        <v>1</v>
      </c>
      <c r="D4" s="133" t="str">
        <f>Koptāme!C9</f>
        <v>PŪBZ Gruntsūdens filtraku bojāto pazemes tipa aizbīdņu nomaiņa</v>
      </c>
      <c r="E4" s="133"/>
      <c r="F4" s="133"/>
      <c r="G4" s="133"/>
      <c r="H4" s="133"/>
    </row>
    <row r="5" spans="1:10" ht="45.75" customHeight="1" x14ac:dyDescent="0.25">
      <c r="A5" s="1"/>
      <c r="B5" s="2"/>
      <c r="C5" s="3" t="s">
        <v>2</v>
      </c>
      <c r="D5" s="133" t="str">
        <f>Koptāme!C10</f>
        <v>Pazemes ūdensgūtnes Baltezers- Zaķumuiža pazemes ūdens atradnes “Zaķumuiža” 2 (divu) filtraku un pazemes ūdens atradnes “Baltezers 1” 2 (divu) filtraku bojāto pazemes tipa aizbīdņu un pievadcauruļu sifonvadam nomaiņa</v>
      </c>
      <c r="E5" s="133"/>
      <c r="F5" s="133"/>
      <c r="G5" s="133"/>
      <c r="H5" s="133"/>
    </row>
    <row r="6" spans="1:10" x14ac:dyDescent="0.25">
      <c r="A6" s="1"/>
      <c r="B6" s="4"/>
      <c r="C6" s="3" t="s">
        <v>3</v>
      </c>
      <c r="D6" s="133" t="str">
        <f>Koptāme!C11</f>
        <v>Pazemes ūdensgūtne Baltezers- Zaķumuiža</v>
      </c>
      <c r="E6" s="133"/>
      <c r="F6" s="133"/>
      <c r="G6" s="133"/>
      <c r="H6" s="133"/>
    </row>
    <row r="7" spans="1:10" x14ac:dyDescent="0.25">
      <c r="A7" s="1"/>
      <c r="B7" s="4"/>
      <c r="C7" s="3"/>
      <c r="D7" s="133"/>
      <c r="E7" s="133"/>
      <c r="F7" s="133"/>
      <c r="G7" s="133"/>
      <c r="H7" s="133"/>
    </row>
    <row r="8" spans="1:10" x14ac:dyDescent="0.25">
      <c r="A8" s="1"/>
      <c r="B8" s="2"/>
      <c r="C8" s="5"/>
      <c r="D8" s="137"/>
      <c r="E8" s="137"/>
      <c r="F8" s="137"/>
      <c r="G8" s="137"/>
      <c r="H8" s="137"/>
    </row>
    <row r="9" spans="1:10" x14ac:dyDescent="0.25">
      <c r="A9" s="1"/>
      <c r="B9" s="6"/>
      <c r="C9" s="6"/>
      <c r="D9" s="2" t="s">
        <v>4</v>
      </c>
      <c r="E9" s="2"/>
      <c r="F9" s="2"/>
      <c r="G9" s="5"/>
      <c r="H9" s="7"/>
    </row>
    <row r="10" spans="1:10" x14ac:dyDescent="0.25">
      <c r="A10" s="1"/>
      <c r="B10" s="3"/>
      <c r="C10" s="3"/>
      <c r="D10" s="153" t="s">
        <v>5</v>
      </c>
      <c r="E10" s="153"/>
      <c r="F10" s="153"/>
      <c r="G10" s="153"/>
      <c r="H10" s="153"/>
    </row>
    <row r="11" spans="1:10" ht="15.75" thickBot="1" x14ac:dyDescent="0.3">
      <c r="A11" s="1"/>
      <c r="B11" s="3"/>
      <c r="C11" s="3"/>
      <c r="D11" s="8"/>
      <c r="E11" s="8"/>
      <c r="F11" s="8"/>
      <c r="G11" s="8"/>
      <c r="H11" s="8"/>
    </row>
    <row r="12" spans="1:10" x14ac:dyDescent="0.25">
      <c r="A12" s="1"/>
      <c r="B12" s="64" t="s">
        <v>6</v>
      </c>
      <c r="C12" s="65" t="s">
        <v>7</v>
      </c>
      <c r="D12" s="65" t="s">
        <v>8</v>
      </c>
      <c r="E12" s="146" t="s">
        <v>9</v>
      </c>
      <c r="F12" s="147"/>
      <c r="G12" s="148"/>
      <c r="H12" s="66"/>
    </row>
    <row r="13" spans="1:10" x14ac:dyDescent="0.25">
      <c r="A13" s="155"/>
      <c r="B13" s="67" t="s">
        <v>10</v>
      </c>
      <c r="C13" s="68" t="s">
        <v>11</v>
      </c>
      <c r="D13" s="68" t="s">
        <v>12</v>
      </c>
      <c r="E13" s="69" t="s">
        <v>13</v>
      </c>
      <c r="F13" s="69" t="s">
        <v>14</v>
      </c>
      <c r="G13" s="156" t="s">
        <v>15</v>
      </c>
      <c r="H13" s="70" t="s">
        <v>16</v>
      </c>
    </row>
    <row r="14" spans="1:10" ht="15.75" thickBot="1" x14ac:dyDescent="0.3">
      <c r="A14" s="155"/>
      <c r="B14" s="67"/>
      <c r="C14" s="68"/>
      <c r="D14" s="68"/>
      <c r="E14" s="68" t="s">
        <v>17</v>
      </c>
      <c r="F14" s="68" t="s">
        <v>18</v>
      </c>
      <c r="G14" s="157"/>
      <c r="H14" s="71" t="s">
        <v>19</v>
      </c>
    </row>
    <row r="15" spans="1:10" x14ac:dyDescent="0.25">
      <c r="A15" s="1"/>
      <c r="B15" s="57">
        <v>1</v>
      </c>
      <c r="C15" s="58" t="str">
        <f>'LOK-1'!C1</f>
        <v>Lokālā tāme Nr.1; filtraka Nr.90A</v>
      </c>
      <c r="D15" s="59"/>
      <c r="E15" s="60"/>
      <c r="F15" s="60"/>
      <c r="G15" s="60"/>
      <c r="H15" s="61"/>
    </row>
    <row r="16" spans="1:10" x14ac:dyDescent="0.25">
      <c r="A16" s="105"/>
      <c r="B16" s="62">
        <v>2</v>
      </c>
      <c r="C16" s="113" t="str">
        <f>'LOK-2'!C1</f>
        <v>Lokālā tāme Nr.2; filtraka Nr.92A</v>
      </c>
      <c r="D16" s="10"/>
      <c r="E16" s="9"/>
      <c r="F16" s="9"/>
      <c r="G16" s="9"/>
      <c r="H16" s="63"/>
    </row>
    <row r="17" spans="1:8" x14ac:dyDescent="0.25">
      <c r="A17" s="105"/>
      <c r="B17" s="62">
        <v>3</v>
      </c>
      <c r="C17" s="113" t="str">
        <f>'LOK-3'!C1</f>
        <v>Lokālā tāme Nr.3; filtraka Nr.164</v>
      </c>
      <c r="D17" s="10"/>
      <c r="E17" s="9"/>
      <c r="F17" s="9"/>
      <c r="G17" s="9"/>
      <c r="H17" s="63"/>
    </row>
    <row r="18" spans="1:8" ht="15.75" thickBot="1" x14ac:dyDescent="0.3">
      <c r="A18" s="1"/>
      <c r="B18" s="62">
        <v>4</v>
      </c>
      <c r="C18" s="113" t="str">
        <f>'LOK-4'!C1</f>
        <v>Lokālā tāme Nr.4; filtraka Nr.224</v>
      </c>
      <c r="D18" s="10"/>
      <c r="E18" s="9"/>
      <c r="F18" s="9"/>
      <c r="G18" s="9"/>
      <c r="H18" s="63"/>
    </row>
    <row r="19" spans="1:8" ht="15.75" thickBot="1" x14ac:dyDescent="0.3">
      <c r="A19" s="1"/>
      <c r="B19" s="72"/>
      <c r="C19" s="73" t="s">
        <v>20</v>
      </c>
      <c r="D19" s="74"/>
      <c r="E19" s="74"/>
      <c r="F19" s="74"/>
      <c r="G19" s="74"/>
      <c r="H19" s="75"/>
    </row>
    <row r="20" spans="1:8" x14ac:dyDescent="0.25">
      <c r="A20" s="1"/>
      <c r="B20" s="76"/>
      <c r="C20" s="77" t="s">
        <v>21</v>
      </c>
      <c r="D20" s="78"/>
      <c r="E20" s="14"/>
      <c r="F20" s="15"/>
      <c r="G20" s="15"/>
      <c r="H20" s="15"/>
    </row>
    <row r="21" spans="1:8" x14ac:dyDescent="0.25">
      <c r="A21" s="1"/>
      <c r="B21" s="79"/>
      <c r="C21" s="16" t="s">
        <v>22</v>
      </c>
      <c r="D21" s="80"/>
      <c r="E21" s="14"/>
      <c r="F21" s="15"/>
      <c r="G21" s="15"/>
      <c r="H21" s="15"/>
    </row>
    <row r="22" spans="1:8" x14ac:dyDescent="0.25">
      <c r="A22" s="1"/>
      <c r="B22" s="79"/>
      <c r="C22" s="12" t="s">
        <v>23</v>
      </c>
      <c r="D22" s="81"/>
      <c r="E22" s="14"/>
      <c r="F22" s="15"/>
      <c r="G22" s="15"/>
      <c r="H22" s="15"/>
    </row>
    <row r="23" spans="1:8" ht="15.75" thickBot="1" x14ac:dyDescent="0.3">
      <c r="A23" s="1"/>
      <c r="B23" s="84"/>
      <c r="C23" s="82" t="s">
        <v>20</v>
      </c>
      <c r="D23" s="83"/>
      <c r="E23" s="14"/>
      <c r="F23" s="15"/>
      <c r="G23" s="15"/>
      <c r="H23" s="15"/>
    </row>
    <row r="24" spans="1:8" x14ac:dyDescent="0.25">
      <c r="A24" s="1"/>
      <c r="B24" s="13"/>
      <c r="C24" s="4"/>
      <c r="D24" s="5"/>
      <c r="E24" s="3"/>
      <c r="F24" s="7"/>
      <c r="G24" s="7"/>
      <c r="H24" s="7"/>
    </row>
    <row r="25" spans="1:8" x14ac:dyDescent="0.25">
      <c r="A25" s="17"/>
      <c r="B25" s="18"/>
      <c r="C25" s="18"/>
      <c r="D25" s="18"/>
      <c r="E25" s="18"/>
      <c r="F25" s="17"/>
      <c r="G25" s="19"/>
      <c r="H25" s="19"/>
    </row>
    <row r="26" spans="1:8" x14ac:dyDescent="0.25">
      <c r="A26" s="17"/>
      <c r="B26" s="19"/>
      <c r="C26" s="20" t="s">
        <v>24</v>
      </c>
      <c r="D26" s="21"/>
      <c r="E26" s="22"/>
      <c r="F26" s="23"/>
      <c r="G26" s="19"/>
      <c r="H26" s="19"/>
    </row>
    <row r="27" spans="1:8" x14ac:dyDescent="0.25">
      <c r="A27" s="17"/>
      <c r="B27" s="24"/>
      <c r="C27" s="19"/>
      <c r="D27" s="158" t="s">
        <v>25</v>
      </c>
      <c r="E27" s="158"/>
      <c r="F27" s="158"/>
      <c r="G27" s="19"/>
      <c r="H27" s="19"/>
    </row>
    <row r="28" spans="1:8" x14ac:dyDescent="0.25">
      <c r="A28" s="17"/>
      <c r="B28" s="24"/>
      <c r="C28" s="25"/>
      <c r="D28" s="17"/>
      <c r="E28" s="26"/>
      <c r="F28" s="17"/>
      <c r="G28" s="19"/>
      <c r="H28" s="19"/>
    </row>
    <row r="29" spans="1:8" x14ac:dyDescent="0.25">
      <c r="A29" s="17"/>
      <c r="B29" s="19"/>
      <c r="C29" s="20" t="s">
        <v>26</v>
      </c>
      <c r="D29" s="27"/>
      <c r="E29" s="19"/>
      <c r="F29" s="17"/>
      <c r="G29" s="19"/>
      <c r="H29" s="19"/>
    </row>
    <row r="30" spans="1:8" x14ac:dyDescent="0.25">
      <c r="A30" s="17"/>
      <c r="B30" s="19"/>
      <c r="C30" s="20"/>
      <c r="D30" s="27"/>
      <c r="E30" s="19"/>
      <c r="F30" s="17"/>
      <c r="G30" s="19"/>
      <c r="H30" s="19"/>
    </row>
    <row r="31" spans="1:8" x14ac:dyDescent="0.25">
      <c r="A31" s="19"/>
      <c r="B31" s="26"/>
      <c r="C31" s="26"/>
      <c r="D31" s="19"/>
      <c r="E31" s="19"/>
      <c r="F31" s="17"/>
      <c r="G31" s="19"/>
      <c r="H31" s="19"/>
    </row>
    <row r="32" spans="1:8" ht="14.45" customHeight="1" x14ac:dyDescent="0.25">
      <c r="A32" s="159" t="s">
        <v>27</v>
      </c>
      <c r="B32" s="159"/>
      <c r="C32" s="159"/>
      <c r="D32" s="159"/>
      <c r="E32" s="159"/>
      <c r="F32" s="159"/>
      <c r="G32" s="159"/>
      <c r="H32" s="159"/>
    </row>
    <row r="33" spans="1:18" ht="14.45" customHeight="1" x14ac:dyDescent="0.25">
      <c r="A33" s="159" t="s">
        <v>124</v>
      </c>
      <c r="B33" s="159"/>
      <c r="C33" s="159"/>
      <c r="D33" s="159"/>
      <c r="E33" s="159"/>
      <c r="F33" s="159"/>
      <c r="G33" s="159"/>
      <c r="H33" s="159"/>
    </row>
    <row r="34" spans="1:18" ht="34.15" customHeight="1" x14ac:dyDescent="0.25">
      <c r="A34" s="159" t="s">
        <v>128</v>
      </c>
      <c r="B34" s="159"/>
      <c r="C34" s="159"/>
      <c r="D34" s="159"/>
      <c r="E34" s="159"/>
      <c r="F34" s="159"/>
      <c r="G34" s="159"/>
      <c r="H34" s="159"/>
      <c r="I34" s="154"/>
      <c r="J34" s="154"/>
      <c r="K34" s="154"/>
      <c r="L34" s="154"/>
      <c r="M34" s="154"/>
      <c r="N34" s="154"/>
      <c r="O34" s="154"/>
      <c r="P34" s="154"/>
      <c r="Q34" s="154"/>
      <c r="R34" s="154"/>
    </row>
    <row r="35" spans="1:18" x14ac:dyDescent="0.25">
      <c r="A35" s="1"/>
      <c r="B35" s="13"/>
      <c r="C35" s="28"/>
      <c r="D35" s="13"/>
      <c r="E35" s="13"/>
      <c r="F35" s="150"/>
      <c r="G35" s="150"/>
      <c r="H35" s="13"/>
    </row>
  </sheetData>
  <mergeCells count="21">
    <mergeCell ref="I34:P34"/>
    <mergeCell ref="Q34:R34"/>
    <mergeCell ref="F35:G35"/>
    <mergeCell ref="A13:A14"/>
    <mergeCell ref="G13:G14"/>
    <mergeCell ref="D27:F27"/>
    <mergeCell ref="A32:H32"/>
    <mergeCell ref="A33:H33"/>
    <mergeCell ref="A34:H34"/>
    <mergeCell ref="E12:G12"/>
    <mergeCell ref="A2:A3"/>
    <mergeCell ref="B2:B3"/>
    <mergeCell ref="C2:G2"/>
    <mergeCell ref="H2:H3"/>
    <mergeCell ref="C3:G3"/>
    <mergeCell ref="D4:H4"/>
    <mergeCell ref="D5:H5"/>
    <mergeCell ref="D6:H6"/>
    <mergeCell ref="D7:H7"/>
    <mergeCell ref="D8:H8"/>
    <mergeCell ref="D10:H10"/>
  </mergeCells>
  <phoneticPr fontId="16"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1F64-0631-4A25-A7E8-ECE636D28816}">
  <dimension ref="A1:R44"/>
  <sheetViews>
    <sheetView zoomScale="110" zoomScaleNormal="110" workbookViewId="0">
      <selection activeCell="A2" sqref="A2"/>
    </sheetView>
  </sheetViews>
  <sheetFormatPr defaultColWidth="9.140625" defaultRowHeight="15" x14ac:dyDescent="0.25"/>
  <cols>
    <col min="1" max="1" width="9.140625" style="92"/>
    <col min="2" max="2" width="56.140625" style="92" customWidth="1"/>
    <col min="3" max="16384" width="9.140625" style="92"/>
  </cols>
  <sheetData>
    <row r="1" spans="1:15" ht="14.45" customHeight="1" x14ac:dyDescent="0.25">
      <c r="A1" s="30"/>
      <c r="B1" s="29"/>
      <c r="C1" s="2" t="s">
        <v>89</v>
      </c>
      <c r="D1" s="90"/>
      <c r="E1" s="90"/>
      <c r="F1" s="90"/>
      <c r="G1" s="90"/>
      <c r="H1" s="90"/>
      <c r="I1" s="90"/>
      <c r="J1" s="90"/>
      <c r="K1" s="90"/>
      <c r="L1" s="90"/>
      <c r="M1" s="91"/>
      <c r="N1" s="91"/>
      <c r="O1" s="91"/>
    </row>
    <row r="2" spans="1:15" ht="14.45" customHeight="1" x14ac:dyDescent="0.25">
      <c r="A2" s="29"/>
      <c r="B2" s="87" t="s">
        <v>38</v>
      </c>
      <c r="C2" s="133" t="str">
        <f>Koptāme!C9</f>
        <v>PŪBZ Gruntsūdens filtraku bojāto pazemes tipa aizbīdņu nomaiņa</v>
      </c>
      <c r="D2" s="133"/>
      <c r="E2" s="133"/>
      <c r="F2" s="133"/>
      <c r="G2" s="133"/>
      <c r="H2" s="133"/>
      <c r="I2" s="133"/>
      <c r="J2" s="133"/>
      <c r="K2" s="133"/>
      <c r="L2" s="133"/>
      <c r="M2" s="133"/>
      <c r="N2" s="133"/>
      <c r="O2" s="133"/>
    </row>
    <row r="3" spans="1:15" ht="15.75" customHeight="1" x14ac:dyDescent="0.25">
      <c r="A3" s="29"/>
      <c r="B3" s="87" t="s">
        <v>44</v>
      </c>
      <c r="C3" s="133" t="s">
        <v>90</v>
      </c>
      <c r="D3" s="133"/>
      <c r="E3" s="133"/>
      <c r="F3" s="133"/>
      <c r="G3" s="133"/>
      <c r="H3" s="133"/>
      <c r="I3" s="133"/>
      <c r="J3" s="133"/>
      <c r="K3" s="133"/>
      <c r="L3" s="133"/>
      <c r="M3" s="93"/>
      <c r="N3" s="93"/>
      <c r="O3" s="91"/>
    </row>
    <row r="4" spans="1:15" x14ac:dyDescent="0.25">
      <c r="A4" s="29"/>
      <c r="B4" s="94" t="s">
        <v>3</v>
      </c>
      <c r="C4" s="133" t="s">
        <v>87</v>
      </c>
      <c r="D4" s="133"/>
      <c r="E4" s="133"/>
      <c r="F4" s="133"/>
      <c r="G4" s="133"/>
      <c r="H4" s="133"/>
      <c r="I4" s="133"/>
      <c r="J4" s="133"/>
      <c r="K4" s="133"/>
      <c r="L4" s="133"/>
      <c r="M4" s="91"/>
      <c r="N4" s="91"/>
      <c r="O4" s="91"/>
    </row>
    <row r="5" spans="1:15" x14ac:dyDescent="0.25">
      <c r="A5" s="29"/>
      <c r="B5" s="30"/>
      <c r="C5" s="136"/>
      <c r="D5" s="136"/>
      <c r="E5" s="136"/>
      <c r="F5" s="136"/>
      <c r="G5" s="136"/>
      <c r="H5" s="136"/>
      <c r="I5" s="136"/>
      <c r="J5" s="136"/>
      <c r="K5" s="136"/>
      <c r="L5" s="136"/>
      <c r="M5" s="91"/>
      <c r="N5" s="91"/>
      <c r="O5" s="91"/>
    </row>
    <row r="6" spans="1:15" x14ac:dyDescent="0.25">
      <c r="A6" s="29"/>
      <c r="B6" s="30"/>
      <c r="C6" s="37"/>
      <c r="D6" s="95"/>
      <c r="E6" s="37"/>
      <c r="F6" s="37"/>
      <c r="G6" s="37"/>
      <c r="H6" s="37"/>
      <c r="I6" s="37"/>
      <c r="J6" s="37"/>
      <c r="K6" s="85"/>
      <c r="L6" s="85"/>
      <c r="M6" s="91"/>
      <c r="N6" s="91"/>
      <c r="O6" s="91"/>
    </row>
    <row r="7" spans="1:15" x14ac:dyDescent="0.25">
      <c r="A7" s="29"/>
      <c r="B7" s="13" t="s">
        <v>88</v>
      </c>
      <c r="C7" s="13"/>
      <c r="D7" s="96"/>
      <c r="E7" s="89"/>
      <c r="F7" s="89"/>
      <c r="G7" s="89"/>
      <c r="H7" s="136" t="s">
        <v>45</v>
      </c>
      <c r="I7" s="136"/>
      <c r="J7" s="136"/>
      <c r="K7" s="97">
        <f>O80</f>
        <v>0</v>
      </c>
      <c r="L7" s="98" t="s">
        <v>46</v>
      </c>
      <c r="M7" s="86"/>
      <c r="N7" s="91"/>
      <c r="O7" s="91"/>
    </row>
    <row r="8" spans="1:15" x14ac:dyDescent="0.25">
      <c r="A8" s="30"/>
      <c r="B8" s="30"/>
      <c r="C8" s="36"/>
      <c r="D8" s="99"/>
      <c r="E8" s="88"/>
      <c r="F8" s="88"/>
      <c r="G8" s="88"/>
      <c r="H8" s="88"/>
      <c r="I8" s="136" t="s">
        <v>47</v>
      </c>
      <c r="J8" s="136"/>
      <c r="K8" s="28"/>
      <c r="L8" s="28"/>
      <c r="M8" s="93"/>
      <c r="N8" s="91"/>
      <c r="O8" s="91"/>
    </row>
    <row r="9" spans="1:15" x14ac:dyDescent="0.25">
      <c r="A9" s="162" t="s">
        <v>48</v>
      </c>
      <c r="B9" s="161" t="s">
        <v>49</v>
      </c>
      <c r="C9" s="163" t="s">
        <v>50</v>
      </c>
      <c r="D9" s="164" t="s">
        <v>51</v>
      </c>
      <c r="E9" s="161" t="s">
        <v>52</v>
      </c>
      <c r="F9" s="161"/>
      <c r="G9" s="161"/>
      <c r="H9" s="161"/>
      <c r="I9" s="161"/>
      <c r="J9" s="161"/>
      <c r="K9" s="161" t="s">
        <v>53</v>
      </c>
      <c r="L9" s="161"/>
      <c r="M9" s="161"/>
      <c r="N9" s="161"/>
      <c r="O9" s="161"/>
    </row>
    <row r="10" spans="1:15" ht="51.75" x14ac:dyDescent="0.25">
      <c r="A10" s="162"/>
      <c r="B10" s="161"/>
      <c r="C10" s="163"/>
      <c r="D10" s="164"/>
      <c r="E10" s="115" t="s">
        <v>54</v>
      </c>
      <c r="F10" s="115" t="s">
        <v>55</v>
      </c>
      <c r="G10" s="115" t="s">
        <v>56</v>
      </c>
      <c r="H10" s="115" t="s">
        <v>57</v>
      </c>
      <c r="I10" s="115" t="s">
        <v>15</v>
      </c>
      <c r="J10" s="115" t="s">
        <v>58</v>
      </c>
      <c r="K10" s="115" t="s">
        <v>59</v>
      </c>
      <c r="L10" s="115" t="s">
        <v>56</v>
      </c>
      <c r="M10" s="115" t="s">
        <v>57</v>
      </c>
      <c r="N10" s="115" t="s">
        <v>15</v>
      </c>
      <c r="O10" s="115" t="s">
        <v>60</v>
      </c>
    </row>
    <row r="11" spans="1:15" x14ac:dyDescent="0.25">
      <c r="A11" s="116">
        <v>1</v>
      </c>
      <c r="B11" s="117" t="s">
        <v>84</v>
      </c>
      <c r="C11" s="122" t="s">
        <v>61</v>
      </c>
      <c r="D11" s="123">
        <v>40</v>
      </c>
      <c r="E11" s="47"/>
      <c r="F11" s="48"/>
      <c r="G11" s="47"/>
      <c r="H11" s="47"/>
      <c r="I11" s="47"/>
      <c r="J11" s="48"/>
      <c r="K11" s="48"/>
      <c r="L11" s="48"/>
      <c r="M11" s="48"/>
      <c r="N11" s="48"/>
      <c r="O11" s="48"/>
    </row>
    <row r="12" spans="1:15" ht="25.5" x14ac:dyDescent="0.25">
      <c r="A12" s="116">
        <v>2</v>
      </c>
      <c r="B12" s="117" t="s">
        <v>110</v>
      </c>
      <c r="C12" s="124" t="s">
        <v>63</v>
      </c>
      <c r="D12" s="125">
        <v>1</v>
      </c>
      <c r="E12" s="47"/>
      <c r="F12" s="48"/>
      <c r="G12" s="47"/>
      <c r="H12" s="47"/>
      <c r="I12" s="47"/>
      <c r="J12" s="48"/>
      <c r="K12" s="48"/>
      <c r="L12" s="48"/>
      <c r="M12" s="48"/>
      <c r="N12" s="48"/>
      <c r="O12" s="48"/>
    </row>
    <row r="13" spans="1:15" x14ac:dyDescent="0.25">
      <c r="A13" s="116">
        <v>3</v>
      </c>
      <c r="B13" s="117" t="s">
        <v>70</v>
      </c>
      <c r="C13" s="122" t="s">
        <v>61</v>
      </c>
      <c r="D13" s="123">
        <v>2</v>
      </c>
      <c r="E13" s="47"/>
      <c r="F13" s="48"/>
      <c r="G13" s="47"/>
      <c r="H13" s="47"/>
      <c r="I13" s="47"/>
      <c r="J13" s="48"/>
      <c r="K13" s="48"/>
      <c r="L13" s="48"/>
      <c r="M13" s="48"/>
      <c r="N13" s="48"/>
      <c r="O13" s="48"/>
    </row>
    <row r="14" spans="1:15" x14ac:dyDescent="0.25">
      <c r="A14" s="116">
        <v>4</v>
      </c>
      <c r="B14" s="117" t="s">
        <v>104</v>
      </c>
      <c r="C14" s="124" t="s">
        <v>63</v>
      </c>
      <c r="D14" s="125">
        <v>1</v>
      </c>
      <c r="E14" s="47"/>
      <c r="F14" s="48"/>
      <c r="G14" s="47"/>
      <c r="H14" s="47"/>
      <c r="I14" s="47"/>
      <c r="J14" s="48"/>
      <c r="K14" s="48"/>
      <c r="L14" s="48"/>
      <c r="M14" s="48"/>
      <c r="N14" s="48"/>
      <c r="O14" s="48"/>
    </row>
    <row r="15" spans="1:15" x14ac:dyDescent="0.25">
      <c r="A15" s="116">
        <v>5</v>
      </c>
      <c r="B15" s="117" t="s">
        <v>71</v>
      </c>
      <c r="C15" s="124" t="s">
        <v>67</v>
      </c>
      <c r="D15" s="125">
        <v>1</v>
      </c>
      <c r="E15" s="47"/>
      <c r="F15" s="48"/>
      <c r="G15" s="47"/>
      <c r="H15" s="47"/>
      <c r="I15" s="47"/>
      <c r="J15" s="48"/>
      <c r="K15" s="48"/>
      <c r="L15" s="48"/>
      <c r="M15" s="48"/>
      <c r="N15" s="48"/>
      <c r="O15" s="48"/>
    </row>
    <row r="16" spans="1:15" x14ac:dyDescent="0.25">
      <c r="A16" s="116">
        <v>6</v>
      </c>
      <c r="B16" s="117" t="s">
        <v>109</v>
      </c>
      <c r="C16" s="124" t="s">
        <v>67</v>
      </c>
      <c r="D16" s="125">
        <v>1</v>
      </c>
      <c r="E16" s="47"/>
      <c r="F16" s="48"/>
      <c r="G16" s="47"/>
      <c r="H16" s="47"/>
      <c r="I16" s="47"/>
      <c r="J16" s="48"/>
      <c r="K16" s="48"/>
      <c r="L16" s="48"/>
      <c r="M16" s="48"/>
      <c r="N16" s="48"/>
      <c r="O16" s="48"/>
    </row>
    <row r="17" spans="1:15" x14ac:dyDescent="0.25">
      <c r="A17" s="116">
        <v>7</v>
      </c>
      <c r="B17" s="117" t="s">
        <v>72</v>
      </c>
      <c r="C17" s="124" t="s">
        <v>67</v>
      </c>
      <c r="D17" s="125">
        <v>1</v>
      </c>
      <c r="E17" s="47"/>
      <c r="F17" s="48"/>
      <c r="G17" s="47"/>
      <c r="H17" s="47"/>
      <c r="I17" s="47"/>
      <c r="J17" s="48"/>
      <c r="K17" s="48"/>
      <c r="L17" s="48"/>
      <c r="M17" s="48"/>
      <c r="N17" s="48"/>
      <c r="O17" s="48"/>
    </row>
    <row r="18" spans="1:15" x14ac:dyDescent="0.25">
      <c r="A18" s="116">
        <v>8</v>
      </c>
      <c r="B18" s="119" t="s">
        <v>118</v>
      </c>
      <c r="C18" s="124" t="s">
        <v>64</v>
      </c>
      <c r="D18" s="125">
        <v>2</v>
      </c>
      <c r="E18" s="47"/>
      <c r="F18" s="48"/>
      <c r="G18" s="47"/>
      <c r="H18" s="47"/>
      <c r="I18" s="47"/>
      <c r="J18" s="48"/>
      <c r="K18" s="48"/>
      <c r="L18" s="48"/>
      <c r="M18" s="48"/>
      <c r="N18" s="48"/>
      <c r="O18" s="48"/>
    </row>
    <row r="19" spans="1:15" x14ac:dyDescent="0.25">
      <c r="A19" s="116">
        <v>9</v>
      </c>
      <c r="B19" s="119" t="s">
        <v>75</v>
      </c>
      <c r="C19" s="124" t="s">
        <v>67</v>
      </c>
      <c r="D19" s="125">
        <v>1</v>
      </c>
      <c r="E19" s="47"/>
      <c r="F19" s="48"/>
      <c r="G19" s="47"/>
      <c r="H19" s="47"/>
      <c r="I19" s="47"/>
      <c r="J19" s="48"/>
      <c r="K19" s="48"/>
      <c r="L19" s="48"/>
      <c r="M19" s="48"/>
      <c r="N19" s="48"/>
      <c r="O19" s="48"/>
    </row>
    <row r="20" spans="1:15" ht="25.5" x14ac:dyDescent="0.25">
      <c r="A20" s="116">
        <v>10</v>
      </c>
      <c r="B20" s="120" t="s">
        <v>98</v>
      </c>
      <c r="C20" s="124" t="s">
        <v>67</v>
      </c>
      <c r="D20" s="125">
        <v>1</v>
      </c>
      <c r="E20" s="47"/>
      <c r="F20" s="48"/>
      <c r="G20" s="47"/>
      <c r="H20" s="47"/>
      <c r="I20" s="47"/>
      <c r="J20" s="48"/>
      <c r="K20" s="48"/>
      <c r="L20" s="48"/>
      <c r="M20" s="48"/>
      <c r="N20" s="48"/>
      <c r="O20" s="48"/>
    </row>
    <row r="21" spans="1:15" ht="25.5" x14ac:dyDescent="0.25">
      <c r="A21" s="116">
        <v>11</v>
      </c>
      <c r="B21" s="120" t="s">
        <v>111</v>
      </c>
      <c r="C21" s="124" t="s">
        <v>67</v>
      </c>
      <c r="D21" s="125">
        <v>1</v>
      </c>
      <c r="E21" s="47"/>
      <c r="F21" s="48"/>
      <c r="G21" s="47"/>
      <c r="H21" s="47"/>
      <c r="I21" s="47"/>
      <c r="J21" s="48"/>
      <c r="K21" s="48"/>
      <c r="L21" s="48"/>
      <c r="M21" s="48"/>
      <c r="N21" s="48"/>
      <c r="O21" s="48"/>
    </row>
    <row r="22" spans="1:15" x14ac:dyDescent="0.25">
      <c r="A22" s="116">
        <v>12</v>
      </c>
      <c r="B22" s="120" t="s">
        <v>112</v>
      </c>
      <c r="C22" s="124" t="s">
        <v>67</v>
      </c>
      <c r="D22" s="125">
        <v>1</v>
      </c>
      <c r="E22" s="47"/>
      <c r="F22" s="48"/>
      <c r="G22" s="47"/>
      <c r="H22" s="47"/>
      <c r="I22" s="47"/>
      <c r="J22" s="48"/>
      <c r="K22" s="48"/>
      <c r="L22" s="48"/>
      <c r="M22" s="48"/>
      <c r="N22" s="48"/>
      <c r="O22" s="48"/>
    </row>
    <row r="23" spans="1:15" ht="25.5" x14ac:dyDescent="0.25">
      <c r="A23" s="116">
        <v>13</v>
      </c>
      <c r="B23" s="120" t="s">
        <v>99</v>
      </c>
      <c r="C23" s="124" t="s">
        <v>67</v>
      </c>
      <c r="D23" s="125">
        <v>1</v>
      </c>
      <c r="E23" s="47"/>
      <c r="F23" s="48"/>
      <c r="G23" s="47"/>
      <c r="H23" s="47"/>
      <c r="I23" s="47"/>
      <c r="J23" s="48"/>
      <c r="K23" s="48"/>
      <c r="L23" s="48"/>
      <c r="M23" s="48"/>
      <c r="N23" s="48"/>
      <c r="O23" s="48"/>
    </row>
    <row r="24" spans="1:15" x14ac:dyDescent="0.25">
      <c r="A24" s="116">
        <v>14</v>
      </c>
      <c r="B24" s="120" t="s">
        <v>100</v>
      </c>
      <c r="C24" s="124" t="s">
        <v>113</v>
      </c>
      <c r="D24" s="125">
        <v>1</v>
      </c>
      <c r="E24" s="47"/>
      <c r="F24" s="48"/>
      <c r="G24" s="47"/>
      <c r="H24" s="47"/>
      <c r="I24" s="47"/>
      <c r="J24" s="48"/>
      <c r="K24" s="48"/>
      <c r="L24" s="48"/>
      <c r="M24" s="48"/>
      <c r="N24" s="48"/>
      <c r="O24" s="48"/>
    </row>
    <row r="25" spans="1:15" x14ac:dyDescent="0.25">
      <c r="A25" s="116">
        <v>15</v>
      </c>
      <c r="B25" s="120" t="s">
        <v>101</v>
      </c>
      <c r="C25" s="122" t="s">
        <v>113</v>
      </c>
      <c r="D25" s="123">
        <v>1</v>
      </c>
      <c r="E25" s="47"/>
      <c r="F25" s="48"/>
      <c r="G25" s="47"/>
      <c r="H25" s="47"/>
      <c r="I25" s="47"/>
      <c r="J25" s="48"/>
      <c r="K25" s="48"/>
      <c r="L25" s="48"/>
      <c r="M25" s="48"/>
      <c r="N25" s="48"/>
      <c r="O25" s="48"/>
    </row>
    <row r="26" spans="1:15" x14ac:dyDescent="0.25">
      <c r="A26" s="116">
        <v>16</v>
      </c>
      <c r="B26" s="120" t="s">
        <v>102</v>
      </c>
      <c r="C26" s="122" t="s">
        <v>113</v>
      </c>
      <c r="D26" s="123">
        <v>1</v>
      </c>
      <c r="E26" s="47"/>
      <c r="F26" s="48"/>
      <c r="G26" s="47"/>
      <c r="H26" s="47"/>
      <c r="I26" s="47"/>
      <c r="J26" s="48"/>
      <c r="K26" s="48"/>
      <c r="L26" s="48"/>
      <c r="M26" s="48"/>
      <c r="N26" s="48"/>
      <c r="O26" s="48"/>
    </row>
    <row r="27" spans="1:15" x14ac:dyDescent="0.25">
      <c r="A27" s="116">
        <v>17</v>
      </c>
      <c r="B27" s="119" t="s">
        <v>114</v>
      </c>
      <c r="C27" s="122" t="s">
        <v>113</v>
      </c>
      <c r="D27" s="123">
        <v>1</v>
      </c>
      <c r="E27" s="47"/>
      <c r="F27" s="48"/>
      <c r="G27" s="47"/>
      <c r="H27" s="47"/>
      <c r="I27" s="47"/>
      <c r="J27" s="48"/>
      <c r="K27" s="48"/>
      <c r="L27" s="48"/>
      <c r="M27" s="48"/>
      <c r="N27" s="48"/>
      <c r="O27" s="48"/>
    </row>
    <row r="28" spans="1:15" x14ac:dyDescent="0.25">
      <c r="A28" s="116">
        <v>18</v>
      </c>
      <c r="B28" s="119" t="s">
        <v>116</v>
      </c>
      <c r="C28" s="124" t="s">
        <v>67</v>
      </c>
      <c r="D28" s="125">
        <v>1</v>
      </c>
      <c r="E28" s="47"/>
      <c r="F28" s="48"/>
      <c r="G28" s="47"/>
      <c r="H28" s="47"/>
      <c r="I28" s="47"/>
      <c r="J28" s="48"/>
      <c r="K28" s="48"/>
      <c r="L28" s="48"/>
      <c r="M28" s="48"/>
      <c r="N28" s="48"/>
      <c r="O28" s="48"/>
    </row>
    <row r="29" spans="1:15" ht="25.5" x14ac:dyDescent="0.25">
      <c r="A29" s="116">
        <v>19</v>
      </c>
      <c r="B29" s="120" t="s">
        <v>103</v>
      </c>
      <c r="C29" s="124" t="s">
        <v>67</v>
      </c>
      <c r="D29" s="125">
        <v>1</v>
      </c>
      <c r="E29" s="47"/>
      <c r="F29" s="48"/>
      <c r="G29" s="47"/>
      <c r="H29" s="47"/>
      <c r="I29" s="47"/>
      <c r="J29" s="48"/>
      <c r="K29" s="48"/>
      <c r="L29" s="48"/>
      <c r="M29" s="48"/>
      <c r="N29" s="48"/>
      <c r="O29" s="48"/>
    </row>
    <row r="30" spans="1:15" x14ac:dyDescent="0.25">
      <c r="A30" s="116">
        <v>20</v>
      </c>
      <c r="B30" s="119" t="s">
        <v>115</v>
      </c>
      <c r="C30" s="126" t="s">
        <v>64</v>
      </c>
      <c r="D30" s="127">
        <v>6</v>
      </c>
      <c r="E30" s="100"/>
      <c r="F30" s="48"/>
      <c r="G30" s="47"/>
      <c r="H30" s="47"/>
      <c r="I30" s="47"/>
      <c r="J30" s="48"/>
      <c r="K30" s="48"/>
      <c r="L30" s="48"/>
      <c r="M30" s="48"/>
      <c r="N30" s="48"/>
      <c r="O30" s="48"/>
    </row>
    <row r="31" spans="1:15" ht="25.5" x14ac:dyDescent="0.25">
      <c r="A31" s="116">
        <v>21</v>
      </c>
      <c r="B31" s="117" t="s">
        <v>105</v>
      </c>
      <c r="C31" s="122" t="s">
        <v>61</v>
      </c>
      <c r="D31" s="123">
        <v>42</v>
      </c>
      <c r="E31" s="100"/>
      <c r="F31" s="48"/>
      <c r="G31" s="47"/>
      <c r="H31" s="47"/>
      <c r="I31" s="47"/>
      <c r="J31" s="48"/>
      <c r="K31" s="48"/>
      <c r="L31" s="48"/>
      <c r="M31" s="48"/>
      <c r="N31" s="48"/>
      <c r="O31" s="48"/>
    </row>
    <row r="32" spans="1:15" x14ac:dyDescent="0.25">
      <c r="A32" s="116">
        <v>22</v>
      </c>
      <c r="B32" s="117" t="s">
        <v>62</v>
      </c>
      <c r="C32" s="126" t="s">
        <v>63</v>
      </c>
      <c r="D32" s="126">
        <v>1</v>
      </c>
      <c r="E32" s="100"/>
      <c r="F32" s="48"/>
      <c r="G32" s="47"/>
      <c r="H32" s="47"/>
      <c r="I32" s="47"/>
      <c r="J32" s="48"/>
      <c r="K32" s="48"/>
      <c r="L32" s="48"/>
      <c r="M32" s="48"/>
      <c r="N32" s="48"/>
      <c r="O32" s="48"/>
    </row>
    <row r="33" spans="1:18" x14ac:dyDescent="0.25">
      <c r="A33" s="116">
        <v>23</v>
      </c>
      <c r="B33" s="120" t="s">
        <v>106</v>
      </c>
      <c r="C33" s="126" t="s">
        <v>117</v>
      </c>
      <c r="D33" s="126">
        <v>15</v>
      </c>
      <c r="E33" s="100"/>
      <c r="F33" s="48"/>
      <c r="G33" s="47"/>
      <c r="H33" s="47"/>
      <c r="I33" s="47"/>
      <c r="J33" s="48"/>
      <c r="K33" s="48"/>
      <c r="L33" s="48"/>
      <c r="M33" s="48"/>
      <c r="N33" s="48"/>
      <c r="O33" s="48"/>
    </row>
    <row r="34" spans="1:18" x14ac:dyDescent="0.25">
      <c r="A34" s="116">
        <v>24</v>
      </c>
      <c r="B34" s="119" t="s">
        <v>65</v>
      </c>
      <c r="C34" s="126" t="s">
        <v>63</v>
      </c>
      <c r="D34" s="126">
        <v>1</v>
      </c>
      <c r="E34" s="100"/>
      <c r="F34" s="48"/>
      <c r="G34" s="47"/>
      <c r="H34" s="47"/>
      <c r="I34" s="47"/>
      <c r="J34" s="48"/>
      <c r="K34" s="48"/>
      <c r="L34" s="48"/>
      <c r="M34" s="48"/>
      <c r="N34" s="48"/>
      <c r="O34" s="48"/>
    </row>
    <row r="35" spans="1:18" x14ac:dyDescent="0.25">
      <c r="A35" s="116">
        <v>25</v>
      </c>
      <c r="B35" s="120" t="s">
        <v>107</v>
      </c>
      <c r="C35" s="126" t="s">
        <v>67</v>
      </c>
      <c r="D35" s="126">
        <v>1</v>
      </c>
      <c r="E35" s="100"/>
      <c r="F35" s="48"/>
      <c r="G35" s="47"/>
      <c r="H35" s="47"/>
      <c r="I35" s="47"/>
      <c r="J35" s="48"/>
      <c r="K35" s="48"/>
      <c r="L35" s="48"/>
      <c r="M35" s="48"/>
      <c r="N35" s="48"/>
      <c r="O35" s="48"/>
    </row>
    <row r="36" spans="1:18" x14ac:dyDescent="0.25">
      <c r="A36" s="116">
        <v>26</v>
      </c>
      <c r="B36" s="120" t="s">
        <v>108</v>
      </c>
      <c r="C36" s="126" t="s">
        <v>63</v>
      </c>
      <c r="D36" s="126">
        <v>1</v>
      </c>
      <c r="E36" s="100"/>
      <c r="F36" s="48"/>
      <c r="G36" s="47"/>
      <c r="H36" s="47"/>
      <c r="I36" s="47"/>
      <c r="J36" s="48"/>
      <c r="K36" s="48"/>
      <c r="L36" s="48"/>
      <c r="M36" s="48"/>
      <c r="N36" s="48"/>
      <c r="O36" s="48"/>
    </row>
    <row r="37" spans="1:18" x14ac:dyDescent="0.25">
      <c r="A37" s="116">
        <v>27</v>
      </c>
      <c r="B37" s="120" t="s">
        <v>80</v>
      </c>
      <c r="C37" s="126" t="s">
        <v>63</v>
      </c>
      <c r="D37" s="126">
        <v>1</v>
      </c>
      <c r="E37" s="102"/>
      <c r="F37" s="48"/>
      <c r="G37" s="50"/>
      <c r="H37" s="47"/>
      <c r="I37" s="47"/>
      <c r="J37" s="48"/>
      <c r="K37" s="48"/>
      <c r="L37" s="48"/>
      <c r="M37" s="48"/>
      <c r="N37" s="48"/>
      <c r="O37" s="48"/>
    </row>
    <row r="38" spans="1:18" x14ac:dyDescent="0.25">
      <c r="B38" s="114"/>
      <c r="C38" s="51"/>
      <c r="D38" s="52"/>
      <c r="E38" s="53"/>
      <c r="F38" s="54"/>
      <c r="G38" s="55"/>
      <c r="H38" s="55"/>
      <c r="I38" s="55"/>
      <c r="J38" s="56" t="s">
        <v>68</v>
      </c>
      <c r="K38" s="121"/>
      <c r="L38" s="121"/>
      <c r="M38" s="121"/>
      <c r="N38" s="121"/>
      <c r="O38" s="121"/>
    </row>
    <row r="39" spans="1:18" x14ac:dyDescent="0.25">
      <c r="B39" s="114"/>
    </row>
    <row r="40" spans="1:18" s="130" customFormat="1" ht="12.75" x14ac:dyDescent="0.2">
      <c r="A40" s="159" t="s">
        <v>27</v>
      </c>
      <c r="B40" s="159"/>
      <c r="C40" s="159"/>
      <c r="D40" s="159"/>
      <c r="E40" s="159"/>
      <c r="F40" s="159"/>
      <c r="G40" s="159"/>
      <c r="H40" s="159"/>
    </row>
    <row r="41" spans="1:18" s="130" customFormat="1" ht="13.9" customHeight="1" x14ac:dyDescent="0.2">
      <c r="A41" s="159" t="s">
        <v>124</v>
      </c>
      <c r="B41" s="159"/>
      <c r="C41" s="159"/>
      <c r="D41" s="159"/>
      <c r="E41" s="159"/>
      <c r="F41" s="159"/>
      <c r="G41" s="159"/>
      <c r="H41" s="159"/>
      <c r="I41" s="159"/>
      <c r="J41" s="159"/>
      <c r="K41" s="159"/>
      <c r="L41" s="159"/>
      <c r="M41" s="159"/>
      <c r="N41" s="159"/>
      <c r="O41" s="159"/>
    </row>
    <row r="42" spans="1:18" s="130" customFormat="1" ht="13.9" customHeight="1" x14ac:dyDescent="0.2">
      <c r="A42" s="159" t="s">
        <v>125</v>
      </c>
      <c r="B42" s="159"/>
      <c r="C42" s="159"/>
      <c r="D42" s="159"/>
      <c r="E42" s="159"/>
      <c r="F42" s="159"/>
      <c r="G42" s="159"/>
      <c r="H42" s="159"/>
      <c r="I42" s="159"/>
      <c r="J42" s="159"/>
      <c r="K42" s="159"/>
      <c r="L42" s="159"/>
      <c r="M42" s="159"/>
      <c r="N42" s="159"/>
      <c r="O42" s="159"/>
    </row>
    <row r="43" spans="1:18" s="130" customFormat="1" ht="14.45" customHeight="1" x14ac:dyDescent="0.2">
      <c r="A43" s="159" t="s">
        <v>126</v>
      </c>
      <c r="B43" s="159"/>
      <c r="C43" s="159"/>
      <c r="D43" s="159"/>
      <c r="E43" s="159"/>
      <c r="F43" s="159"/>
      <c r="G43" s="159"/>
      <c r="H43" s="159"/>
      <c r="I43" s="159"/>
      <c r="J43" s="159"/>
      <c r="K43" s="159"/>
      <c r="L43" s="159"/>
      <c r="M43" s="159"/>
      <c r="N43" s="159"/>
      <c r="O43" s="159"/>
    </row>
    <row r="44" spans="1:18" s="130" customFormat="1" ht="29.45" customHeight="1" x14ac:dyDescent="0.2">
      <c r="A44" s="159" t="s">
        <v>127</v>
      </c>
      <c r="B44" s="159"/>
      <c r="C44" s="159"/>
      <c r="D44" s="159"/>
      <c r="E44" s="159"/>
      <c r="F44" s="159"/>
      <c r="G44" s="159"/>
      <c r="H44" s="159"/>
      <c r="I44" s="159"/>
      <c r="J44" s="159"/>
      <c r="K44" s="159"/>
      <c r="L44" s="159"/>
      <c r="M44" s="159"/>
      <c r="N44" s="159"/>
      <c r="O44" s="159"/>
      <c r="P44" s="131"/>
      <c r="Q44" s="160"/>
      <c r="R44" s="160"/>
    </row>
  </sheetData>
  <mergeCells count="18">
    <mergeCell ref="A40:H40"/>
    <mergeCell ref="K9:O9"/>
    <mergeCell ref="C2:O2"/>
    <mergeCell ref="I8:J8"/>
    <mergeCell ref="A9:A10"/>
    <mergeCell ref="B9:B10"/>
    <mergeCell ref="C9:C10"/>
    <mergeCell ref="D9:D10"/>
    <mergeCell ref="E9:J9"/>
    <mergeCell ref="C3:L3"/>
    <mergeCell ref="C4:L4"/>
    <mergeCell ref="C5:L5"/>
    <mergeCell ref="H7:J7"/>
    <mergeCell ref="Q44:R44"/>
    <mergeCell ref="A41:O41"/>
    <mergeCell ref="A42:O42"/>
    <mergeCell ref="A43:O43"/>
    <mergeCell ref="A44:O44"/>
  </mergeCells>
  <phoneticPr fontId="16" type="noConversion"/>
  <pageMargins left="0.43307086614173229" right="0.43307086614173229" top="0.74803149606299213" bottom="0.35433070866141736" header="0.31496062992125984" footer="0.31496062992125984"/>
  <pageSetup paperSize="9" scale="7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0B541-54B9-4DCD-8C9E-0B5586247AA1}">
  <dimension ref="A1:R44"/>
  <sheetViews>
    <sheetView zoomScale="110" zoomScaleNormal="110" workbookViewId="0">
      <selection activeCell="A2" sqref="A2"/>
    </sheetView>
  </sheetViews>
  <sheetFormatPr defaultColWidth="9.140625" defaultRowHeight="15" x14ac:dyDescent="0.25"/>
  <cols>
    <col min="1" max="1" width="9.140625" style="92"/>
    <col min="2" max="2" width="56.140625" style="92" customWidth="1"/>
    <col min="3" max="16384" width="9.140625" style="92"/>
  </cols>
  <sheetData>
    <row r="1" spans="1:15" ht="14.45" customHeight="1" x14ac:dyDescent="0.25">
      <c r="A1" s="30"/>
      <c r="B1" s="29"/>
      <c r="C1" s="2" t="s">
        <v>92</v>
      </c>
      <c r="D1" s="111"/>
      <c r="E1" s="111"/>
      <c r="F1" s="111"/>
      <c r="G1" s="111"/>
      <c r="H1" s="111"/>
      <c r="I1" s="111"/>
      <c r="J1" s="111"/>
      <c r="K1" s="111"/>
      <c r="L1" s="111"/>
      <c r="M1" s="91"/>
      <c r="N1" s="91"/>
      <c r="O1" s="91"/>
    </row>
    <row r="2" spans="1:15" ht="14.45" customHeight="1" x14ac:dyDescent="0.25">
      <c r="A2" s="29"/>
      <c r="B2" s="108" t="s">
        <v>38</v>
      </c>
      <c r="C2" s="133" t="str">
        <f>Koptāme!C9</f>
        <v>PŪBZ Gruntsūdens filtraku bojāto pazemes tipa aizbīdņu nomaiņa</v>
      </c>
      <c r="D2" s="133"/>
      <c r="E2" s="133"/>
      <c r="F2" s="133"/>
      <c r="G2" s="133"/>
      <c r="H2" s="133"/>
      <c r="I2" s="133"/>
      <c r="J2" s="133"/>
      <c r="K2" s="133"/>
      <c r="L2" s="133"/>
      <c r="M2" s="133"/>
      <c r="N2" s="133"/>
      <c r="O2" s="133"/>
    </row>
    <row r="3" spans="1:15" ht="15.75" customHeight="1" x14ac:dyDescent="0.25">
      <c r="A3" s="29"/>
      <c r="B3" s="108" t="s">
        <v>44</v>
      </c>
      <c r="C3" s="133" t="s">
        <v>91</v>
      </c>
      <c r="D3" s="133"/>
      <c r="E3" s="133"/>
      <c r="F3" s="133"/>
      <c r="G3" s="133"/>
      <c r="H3" s="133"/>
      <c r="I3" s="133"/>
      <c r="J3" s="133"/>
      <c r="K3" s="133"/>
      <c r="L3" s="133"/>
      <c r="M3" s="93"/>
      <c r="N3" s="93"/>
      <c r="O3" s="91"/>
    </row>
    <row r="4" spans="1:15" x14ac:dyDescent="0.25">
      <c r="A4" s="29"/>
      <c r="B4" s="94" t="s">
        <v>3</v>
      </c>
      <c r="C4" s="133" t="s">
        <v>87</v>
      </c>
      <c r="D4" s="133"/>
      <c r="E4" s="133"/>
      <c r="F4" s="133"/>
      <c r="G4" s="133"/>
      <c r="H4" s="133"/>
      <c r="I4" s="133"/>
      <c r="J4" s="133"/>
      <c r="K4" s="133"/>
      <c r="L4" s="133"/>
      <c r="M4" s="91"/>
      <c r="N4" s="91"/>
      <c r="O4" s="91"/>
    </row>
    <row r="5" spans="1:15" x14ac:dyDescent="0.25">
      <c r="A5" s="29"/>
      <c r="B5" s="30"/>
      <c r="C5" s="136"/>
      <c r="D5" s="136"/>
      <c r="E5" s="136"/>
      <c r="F5" s="136"/>
      <c r="G5" s="136"/>
      <c r="H5" s="136"/>
      <c r="I5" s="136"/>
      <c r="J5" s="136"/>
      <c r="K5" s="136"/>
      <c r="L5" s="136"/>
      <c r="M5" s="91"/>
      <c r="N5" s="91"/>
      <c r="O5" s="91"/>
    </row>
    <row r="6" spans="1:15" x14ac:dyDescent="0.25">
      <c r="A6" s="29"/>
      <c r="B6" s="30"/>
      <c r="C6" s="112"/>
      <c r="D6" s="95"/>
      <c r="E6" s="112"/>
      <c r="F6" s="112"/>
      <c r="G6" s="112"/>
      <c r="H6" s="112"/>
      <c r="I6" s="112"/>
      <c r="J6" s="112"/>
      <c r="K6" s="106"/>
      <c r="L6" s="106"/>
      <c r="M6" s="91"/>
      <c r="N6" s="91"/>
      <c r="O6" s="91"/>
    </row>
    <row r="7" spans="1:15" x14ac:dyDescent="0.25">
      <c r="A7" s="29"/>
      <c r="B7" s="13" t="s">
        <v>88</v>
      </c>
      <c r="C7" s="13"/>
      <c r="D7" s="96"/>
      <c r="E7" s="110"/>
      <c r="F7" s="110"/>
      <c r="G7" s="110"/>
      <c r="H7" s="136" t="s">
        <v>45</v>
      </c>
      <c r="I7" s="136"/>
      <c r="J7" s="136"/>
      <c r="K7" s="97">
        <f>O80</f>
        <v>0</v>
      </c>
      <c r="L7" s="98" t="s">
        <v>46</v>
      </c>
      <c r="M7" s="107"/>
      <c r="N7" s="91"/>
      <c r="O7" s="91"/>
    </row>
    <row r="8" spans="1:15" x14ac:dyDescent="0.25">
      <c r="A8" s="30"/>
      <c r="B8" s="30"/>
      <c r="C8" s="36"/>
      <c r="D8" s="99"/>
      <c r="E8" s="109"/>
      <c r="F8" s="109"/>
      <c r="G8" s="109"/>
      <c r="H8" s="109"/>
      <c r="I8" s="136" t="s">
        <v>47</v>
      </c>
      <c r="J8" s="136"/>
      <c r="K8" s="28"/>
      <c r="L8" s="28"/>
      <c r="M8" s="93"/>
      <c r="N8" s="91"/>
      <c r="O8" s="91"/>
    </row>
    <row r="9" spans="1:15" x14ac:dyDescent="0.25">
      <c r="A9" s="162" t="s">
        <v>48</v>
      </c>
      <c r="B9" s="161" t="s">
        <v>49</v>
      </c>
      <c r="C9" s="163" t="s">
        <v>50</v>
      </c>
      <c r="D9" s="164" t="s">
        <v>51</v>
      </c>
      <c r="E9" s="161" t="s">
        <v>52</v>
      </c>
      <c r="F9" s="161"/>
      <c r="G9" s="161"/>
      <c r="H9" s="161"/>
      <c r="I9" s="161"/>
      <c r="J9" s="161"/>
      <c r="K9" s="161" t="s">
        <v>53</v>
      </c>
      <c r="L9" s="161"/>
      <c r="M9" s="161"/>
      <c r="N9" s="161"/>
      <c r="O9" s="161"/>
    </row>
    <row r="10" spans="1:15" ht="51.75" x14ac:dyDescent="0.25">
      <c r="A10" s="162"/>
      <c r="B10" s="161"/>
      <c r="C10" s="163"/>
      <c r="D10" s="164"/>
      <c r="E10" s="115" t="s">
        <v>54</v>
      </c>
      <c r="F10" s="115" t="s">
        <v>55</v>
      </c>
      <c r="G10" s="115" t="s">
        <v>56</v>
      </c>
      <c r="H10" s="115" t="s">
        <v>57</v>
      </c>
      <c r="I10" s="115" t="s">
        <v>15</v>
      </c>
      <c r="J10" s="115" t="s">
        <v>58</v>
      </c>
      <c r="K10" s="115" t="s">
        <v>59</v>
      </c>
      <c r="L10" s="115" t="s">
        <v>56</v>
      </c>
      <c r="M10" s="115" t="s">
        <v>57</v>
      </c>
      <c r="N10" s="115" t="s">
        <v>15</v>
      </c>
      <c r="O10" s="115" t="s">
        <v>60</v>
      </c>
    </row>
    <row r="11" spans="1:15" x14ac:dyDescent="0.25">
      <c r="A11" s="116">
        <v>1</v>
      </c>
      <c r="B11" s="117" t="s">
        <v>84</v>
      </c>
      <c r="C11" s="122" t="s">
        <v>61</v>
      </c>
      <c r="D11" s="123">
        <v>110</v>
      </c>
      <c r="E11" s="47"/>
      <c r="F11" s="48"/>
      <c r="G11" s="47"/>
      <c r="H11" s="47"/>
      <c r="I11" s="47"/>
      <c r="J11" s="48"/>
      <c r="K11" s="48"/>
      <c r="L11" s="48"/>
      <c r="M11" s="48"/>
      <c r="N11" s="48"/>
      <c r="O11" s="48"/>
    </row>
    <row r="12" spans="1:15" ht="25.5" x14ac:dyDescent="0.25">
      <c r="A12" s="116">
        <v>2</v>
      </c>
      <c r="B12" s="117" t="s">
        <v>110</v>
      </c>
      <c r="C12" s="124" t="s">
        <v>63</v>
      </c>
      <c r="D12" s="125">
        <v>1</v>
      </c>
      <c r="E12" s="47"/>
      <c r="F12" s="48"/>
      <c r="G12" s="47"/>
      <c r="H12" s="47"/>
      <c r="I12" s="47"/>
      <c r="J12" s="48"/>
      <c r="K12" s="48"/>
      <c r="L12" s="48"/>
      <c r="M12" s="48"/>
      <c r="N12" s="48"/>
      <c r="O12" s="48"/>
    </row>
    <row r="13" spans="1:15" x14ac:dyDescent="0.25">
      <c r="A13" s="116">
        <v>3</v>
      </c>
      <c r="B13" s="117" t="s">
        <v>70</v>
      </c>
      <c r="C13" s="122" t="s">
        <v>61</v>
      </c>
      <c r="D13" s="123">
        <v>5</v>
      </c>
      <c r="E13" s="47"/>
      <c r="F13" s="48"/>
      <c r="G13" s="47"/>
      <c r="H13" s="47"/>
      <c r="I13" s="47"/>
      <c r="J13" s="48"/>
      <c r="K13" s="48"/>
      <c r="L13" s="48"/>
      <c r="M13" s="48"/>
      <c r="N13" s="48"/>
      <c r="O13" s="48"/>
    </row>
    <row r="14" spans="1:15" x14ac:dyDescent="0.25">
      <c r="A14" s="116">
        <v>4</v>
      </c>
      <c r="B14" s="117" t="s">
        <v>104</v>
      </c>
      <c r="C14" s="124" t="s">
        <v>63</v>
      </c>
      <c r="D14" s="125">
        <v>1</v>
      </c>
      <c r="E14" s="47"/>
      <c r="F14" s="48"/>
      <c r="G14" s="47"/>
      <c r="H14" s="47"/>
      <c r="I14" s="47"/>
      <c r="J14" s="48"/>
      <c r="K14" s="48"/>
      <c r="L14" s="48"/>
      <c r="M14" s="48"/>
      <c r="N14" s="48"/>
      <c r="O14" s="48"/>
    </row>
    <row r="15" spans="1:15" x14ac:dyDescent="0.25">
      <c r="A15" s="116">
        <v>5</v>
      </c>
      <c r="B15" s="117" t="s">
        <v>71</v>
      </c>
      <c r="C15" s="124" t="s">
        <v>67</v>
      </c>
      <c r="D15" s="125">
        <v>1</v>
      </c>
      <c r="E15" s="47"/>
      <c r="F15" s="48"/>
      <c r="G15" s="47"/>
      <c r="H15" s="47"/>
      <c r="I15" s="47"/>
      <c r="J15" s="48"/>
      <c r="K15" s="48"/>
      <c r="L15" s="48"/>
      <c r="M15" s="48"/>
      <c r="N15" s="48"/>
      <c r="O15" s="48"/>
    </row>
    <row r="16" spans="1:15" x14ac:dyDescent="0.25">
      <c r="A16" s="116">
        <v>6</v>
      </c>
      <c r="B16" s="117" t="s">
        <v>109</v>
      </c>
      <c r="C16" s="124" t="s">
        <v>67</v>
      </c>
      <c r="D16" s="125">
        <v>1</v>
      </c>
      <c r="E16" s="47"/>
      <c r="F16" s="48"/>
      <c r="G16" s="47"/>
      <c r="H16" s="47"/>
      <c r="I16" s="47"/>
      <c r="J16" s="48"/>
      <c r="K16" s="48"/>
      <c r="L16" s="48"/>
      <c r="M16" s="48"/>
      <c r="N16" s="48"/>
      <c r="O16" s="48"/>
    </row>
    <row r="17" spans="1:15" x14ac:dyDescent="0.25">
      <c r="A17" s="116">
        <v>7</v>
      </c>
      <c r="B17" s="117" t="s">
        <v>72</v>
      </c>
      <c r="C17" s="124" t="s">
        <v>67</v>
      </c>
      <c r="D17" s="125">
        <v>1</v>
      </c>
      <c r="E17" s="47"/>
      <c r="F17" s="48"/>
      <c r="G17" s="47"/>
      <c r="H17" s="47"/>
      <c r="I17" s="47"/>
      <c r="J17" s="48"/>
      <c r="K17" s="48"/>
      <c r="L17" s="48"/>
      <c r="M17" s="48"/>
      <c r="N17" s="48"/>
      <c r="O17" s="48"/>
    </row>
    <row r="18" spans="1:15" x14ac:dyDescent="0.25">
      <c r="A18" s="116">
        <v>8</v>
      </c>
      <c r="B18" s="119" t="s">
        <v>118</v>
      </c>
      <c r="C18" s="124" t="s">
        <v>64</v>
      </c>
      <c r="D18" s="125">
        <v>2</v>
      </c>
      <c r="E18" s="47"/>
      <c r="F18" s="48"/>
      <c r="G18" s="47"/>
      <c r="H18" s="47"/>
      <c r="I18" s="47"/>
      <c r="J18" s="48"/>
      <c r="K18" s="48"/>
      <c r="L18" s="48"/>
      <c r="M18" s="48"/>
      <c r="N18" s="48"/>
      <c r="O18" s="48"/>
    </row>
    <row r="19" spans="1:15" x14ac:dyDescent="0.25">
      <c r="A19" s="116">
        <v>9</v>
      </c>
      <c r="B19" s="119" t="s">
        <v>75</v>
      </c>
      <c r="C19" s="124" t="s">
        <v>67</v>
      </c>
      <c r="D19" s="125">
        <v>1</v>
      </c>
      <c r="E19" s="47"/>
      <c r="F19" s="48"/>
      <c r="G19" s="47"/>
      <c r="H19" s="47"/>
      <c r="I19" s="47"/>
      <c r="J19" s="48"/>
      <c r="K19" s="48"/>
      <c r="L19" s="48"/>
      <c r="M19" s="48"/>
      <c r="N19" s="48"/>
      <c r="O19" s="48"/>
    </row>
    <row r="20" spans="1:15" ht="25.5" x14ac:dyDescent="0.25">
      <c r="A20" s="116">
        <v>10</v>
      </c>
      <c r="B20" s="120" t="s">
        <v>98</v>
      </c>
      <c r="C20" s="124" t="s">
        <v>67</v>
      </c>
      <c r="D20" s="125">
        <v>1</v>
      </c>
      <c r="E20" s="47"/>
      <c r="F20" s="48"/>
      <c r="G20" s="47"/>
      <c r="H20" s="47"/>
      <c r="I20" s="47"/>
      <c r="J20" s="48"/>
      <c r="K20" s="48"/>
      <c r="L20" s="48"/>
      <c r="M20" s="48"/>
      <c r="N20" s="48"/>
      <c r="O20" s="48"/>
    </row>
    <row r="21" spans="1:15" ht="25.5" x14ac:dyDescent="0.25">
      <c r="A21" s="116">
        <v>11</v>
      </c>
      <c r="B21" s="120" t="s">
        <v>111</v>
      </c>
      <c r="C21" s="124" t="s">
        <v>67</v>
      </c>
      <c r="D21" s="125">
        <v>1</v>
      </c>
      <c r="E21" s="47"/>
      <c r="F21" s="48"/>
      <c r="G21" s="47"/>
      <c r="H21" s="47"/>
      <c r="I21" s="47"/>
      <c r="J21" s="48"/>
      <c r="K21" s="48"/>
      <c r="L21" s="48"/>
      <c r="M21" s="48"/>
      <c r="N21" s="48"/>
      <c r="O21" s="48"/>
    </row>
    <row r="22" spans="1:15" x14ac:dyDescent="0.25">
      <c r="A22" s="116">
        <v>12</v>
      </c>
      <c r="B22" s="120" t="s">
        <v>112</v>
      </c>
      <c r="C22" s="124" t="s">
        <v>67</v>
      </c>
      <c r="D22" s="125">
        <v>1</v>
      </c>
      <c r="E22" s="47"/>
      <c r="F22" s="48"/>
      <c r="G22" s="47"/>
      <c r="H22" s="47"/>
      <c r="I22" s="47"/>
      <c r="J22" s="48"/>
      <c r="K22" s="48"/>
      <c r="L22" s="48"/>
      <c r="M22" s="48"/>
      <c r="N22" s="48"/>
      <c r="O22" s="48"/>
    </row>
    <row r="23" spans="1:15" ht="25.5" x14ac:dyDescent="0.25">
      <c r="A23" s="116">
        <v>13</v>
      </c>
      <c r="B23" s="120" t="s">
        <v>99</v>
      </c>
      <c r="C23" s="124" t="s">
        <v>67</v>
      </c>
      <c r="D23" s="125">
        <v>1</v>
      </c>
      <c r="E23" s="47"/>
      <c r="F23" s="48"/>
      <c r="G23" s="47"/>
      <c r="H23" s="47"/>
      <c r="I23" s="47"/>
      <c r="J23" s="48"/>
      <c r="K23" s="48"/>
      <c r="L23" s="48"/>
      <c r="M23" s="48"/>
      <c r="N23" s="48"/>
      <c r="O23" s="48"/>
    </row>
    <row r="24" spans="1:15" x14ac:dyDescent="0.25">
      <c r="A24" s="116">
        <v>14</v>
      </c>
      <c r="B24" s="120" t="s">
        <v>100</v>
      </c>
      <c r="C24" s="124" t="s">
        <v>113</v>
      </c>
      <c r="D24" s="125">
        <v>1</v>
      </c>
      <c r="E24" s="47"/>
      <c r="F24" s="48"/>
      <c r="G24" s="47"/>
      <c r="H24" s="47"/>
      <c r="I24" s="47"/>
      <c r="J24" s="48"/>
      <c r="K24" s="48"/>
      <c r="L24" s="48"/>
      <c r="M24" s="48"/>
      <c r="N24" s="48"/>
      <c r="O24" s="48"/>
    </row>
    <row r="25" spans="1:15" x14ac:dyDescent="0.25">
      <c r="A25" s="116">
        <v>15</v>
      </c>
      <c r="B25" s="120" t="s">
        <v>101</v>
      </c>
      <c r="C25" s="122" t="s">
        <v>113</v>
      </c>
      <c r="D25" s="123">
        <v>1</v>
      </c>
      <c r="E25" s="47"/>
      <c r="F25" s="48"/>
      <c r="G25" s="47"/>
      <c r="H25" s="47"/>
      <c r="I25" s="47"/>
      <c r="J25" s="48"/>
      <c r="K25" s="48"/>
      <c r="L25" s="48"/>
      <c r="M25" s="48"/>
      <c r="N25" s="48"/>
      <c r="O25" s="48"/>
    </row>
    <row r="26" spans="1:15" x14ac:dyDescent="0.25">
      <c r="A26" s="116">
        <v>16</v>
      </c>
      <c r="B26" s="120" t="s">
        <v>102</v>
      </c>
      <c r="C26" s="122" t="s">
        <v>113</v>
      </c>
      <c r="D26" s="123">
        <v>1</v>
      </c>
      <c r="E26" s="47"/>
      <c r="F26" s="48"/>
      <c r="G26" s="47"/>
      <c r="H26" s="47"/>
      <c r="I26" s="47"/>
      <c r="J26" s="48"/>
      <c r="K26" s="48"/>
      <c r="L26" s="48"/>
      <c r="M26" s="48"/>
      <c r="N26" s="48"/>
      <c r="O26" s="48"/>
    </row>
    <row r="27" spans="1:15" x14ac:dyDescent="0.25">
      <c r="A27" s="116">
        <v>17</v>
      </c>
      <c r="B27" s="119" t="s">
        <v>114</v>
      </c>
      <c r="C27" s="122" t="s">
        <v>113</v>
      </c>
      <c r="D27" s="123">
        <v>1</v>
      </c>
      <c r="E27" s="47"/>
      <c r="F27" s="48"/>
      <c r="G27" s="47"/>
      <c r="H27" s="47"/>
      <c r="I27" s="47"/>
      <c r="J27" s="48"/>
      <c r="K27" s="48"/>
      <c r="L27" s="48"/>
      <c r="M27" s="48"/>
      <c r="N27" s="48"/>
      <c r="O27" s="48"/>
    </row>
    <row r="28" spans="1:15" x14ac:dyDescent="0.25">
      <c r="A28" s="116">
        <v>18</v>
      </c>
      <c r="B28" s="119" t="s">
        <v>116</v>
      </c>
      <c r="C28" s="124" t="s">
        <v>67</v>
      </c>
      <c r="D28" s="125">
        <v>1</v>
      </c>
      <c r="E28" s="47"/>
      <c r="F28" s="48"/>
      <c r="G28" s="47"/>
      <c r="H28" s="47"/>
      <c r="I28" s="47"/>
      <c r="J28" s="48"/>
      <c r="K28" s="48"/>
      <c r="L28" s="48"/>
      <c r="M28" s="48"/>
      <c r="N28" s="48"/>
      <c r="O28" s="48"/>
    </row>
    <row r="29" spans="1:15" ht="25.5" x14ac:dyDescent="0.25">
      <c r="A29" s="116">
        <v>19</v>
      </c>
      <c r="B29" s="120" t="s">
        <v>103</v>
      </c>
      <c r="C29" s="124" t="s">
        <v>67</v>
      </c>
      <c r="D29" s="125">
        <v>1</v>
      </c>
      <c r="E29" s="47"/>
      <c r="F29" s="48"/>
      <c r="G29" s="47"/>
      <c r="H29" s="47"/>
      <c r="I29" s="47"/>
      <c r="J29" s="48"/>
      <c r="K29" s="48"/>
      <c r="L29" s="48"/>
      <c r="M29" s="48"/>
      <c r="N29" s="48"/>
      <c r="O29" s="48"/>
    </row>
    <row r="30" spans="1:15" x14ac:dyDescent="0.25">
      <c r="A30" s="116">
        <v>20</v>
      </c>
      <c r="B30" s="119" t="s">
        <v>115</v>
      </c>
      <c r="C30" s="126" t="s">
        <v>64</v>
      </c>
      <c r="D30" s="127">
        <v>18</v>
      </c>
      <c r="E30" s="100"/>
      <c r="F30" s="48"/>
      <c r="G30" s="47"/>
      <c r="H30" s="47"/>
      <c r="I30" s="47"/>
      <c r="J30" s="48"/>
      <c r="K30" s="48"/>
      <c r="L30" s="48"/>
      <c r="M30" s="48"/>
      <c r="N30" s="48"/>
      <c r="O30" s="48"/>
    </row>
    <row r="31" spans="1:15" ht="25.5" x14ac:dyDescent="0.25">
      <c r="A31" s="116">
        <v>21</v>
      </c>
      <c r="B31" s="117" t="s">
        <v>105</v>
      </c>
      <c r="C31" s="122" t="s">
        <v>61</v>
      </c>
      <c r="D31" s="123">
        <v>115</v>
      </c>
      <c r="E31" s="100"/>
      <c r="F31" s="48"/>
      <c r="G31" s="47"/>
      <c r="H31" s="47"/>
      <c r="I31" s="47"/>
      <c r="J31" s="48"/>
      <c r="K31" s="48"/>
      <c r="L31" s="48"/>
      <c r="M31" s="48"/>
      <c r="N31" s="48"/>
      <c r="O31" s="48"/>
    </row>
    <row r="32" spans="1:15" x14ac:dyDescent="0.25">
      <c r="A32" s="116">
        <v>22</v>
      </c>
      <c r="B32" s="117" t="s">
        <v>62</v>
      </c>
      <c r="C32" s="126" t="s">
        <v>63</v>
      </c>
      <c r="D32" s="126">
        <v>1</v>
      </c>
      <c r="E32" s="100"/>
      <c r="F32" s="48"/>
      <c r="G32" s="47"/>
      <c r="H32" s="47"/>
      <c r="I32" s="47"/>
      <c r="J32" s="48"/>
      <c r="K32" s="48"/>
      <c r="L32" s="48"/>
      <c r="M32" s="48"/>
      <c r="N32" s="48"/>
      <c r="O32" s="48"/>
    </row>
    <row r="33" spans="1:18" x14ac:dyDescent="0.25">
      <c r="A33" s="116">
        <v>23</v>
      </c>
      <c r="B33" s="120" t="s">
        <v>106</v>
      </c>
      <c r="C33" s="126" t="s">
        <v>117</v>
      </c>
      <c r="D33" s="126">
        <v>30</v>
      </c>
      <c r="E33" s="100"/>
      <c r="F33" s="48"/>
      <c r="G33" s="47"/>
      <c r="H33" s="47"/>
      <c r="I33" s="47"/>
      <c r="J33" s="48"/>
      <c r="K33" s="48"/>
      <c r="L33" s="48"/>
      <c r="M33" s="48"/>
      <c r="N33" s="48"/>
      <c r="O33" s="48"/>
    </row>
    <row r="34" spans="1:18" x14ac:dyDescent="0.25">
      <c r="A34" s="116">
        <v>24</v>
      </c>
      <c r="B34" s="119" t="s">
        <v>65</v>
      </c>
      <c r="C34" s="126" t="s">
        <v>63</v>
      </c>
      <c r="D34" s="126">
        <v>1</v>
      </c>
      <c r="E34" s="100"/>
      <c r="F34" s="48"/>
      <c r="G34" s="47"/>
      <c r="H34" s="47"/>
      <c r="I34" s="47"/>
      <c r="J34" s="48"/>
      <c r="K34" s="48"/>
      <c r="L34" s="48"/>
      <c r="M34" s="48"/>
      <c r="N34" s="48"/>
      <c r="O34" s="48"/>
    </row>
    <row r="35" spans="1:18" x14ac:dyDescent="0.25">
      <c r="A35" s="116">
        <v>25</v>
      </c>
      <c r="B35" s="120" t="s">
        <v>107</v>
      </c>
      <c r="C35" s="126" t="s">
        <v>67</v>
      </c>
      <c r="D35" s="126">
        <v>1</v>
      </c>
      <c r="E35" s="100"/>
      <c r="F35" s="48"/>
      <c r="G35" s="47"/>
      <c r="H35" s="47"/>
      <c r="I35" s="47"/>
      <c r="J35" s="48"/>
      <c r="K35" s="48"/>
      <c r="L35" s="48"/>
      <c r="M35" s="48"/>
      <c r="N35" s="48"/>
      <c r="O35" s="48"/>
    </row>
    <row r="36" spans="1:18" x14ac:dyDescent="0.25">
      <c r="A36" s="116">
        <v>26</v>
      </c>
      <c r="B36" s="120" t="s">
        <v>108</v>
      </c>
      <c r="C36" s="126" t="s">
        <v>63</v>
      </c>
      <c r="D36" s="126">
        <v>1</v>
      </c>
      <c r="E36" s="100"/>
      <c r="F36" s="48"/>
      <c r="G36" s="47"/>
      <c r="H36" s="47"/>
      <c r="I36" s="47"/>
      <c r="J36" s="48"/>
      <c r="K36" s="48"/>
      <c r="L36" s="48"/>
      <c r="M36" s="48"/>
      <c r="N36" s="48"/>
      <c r="O36" s="48"/>
    </row>
    <row r="37" spans="1:18" x14ac:dyDescent="0.25">
      <c r="A37" s="116">
        <v>27</v>
      </c>
      <c r="B37" s="120" t="s">
        <v>80</v>
      </c>
      <c r="C37" s="126" t="s">
        <v>63</v>
      </c>
      <c r="D37" s="126">
        <v>1</v>
      </c>
      <c r="E37" s="102"/>
      <c r="F37" s="48"/>
      <c r="G37" s="50"/>
      <c r="H37" s="47"/>
      <c r="I37" s="47"/>
      <c r="J37" s="48"/>
      <c r="K37" s="48"/>
      <c r="L37" s="48"/>
      <c r="M37" s="48"/>
      <c r="N37" s="48"/>
      <c r="O37" s="48"/>
    </row>
    <row r="38" spans="1:18" x14ac:dyDescent="0.25">
      <c r="B38" s="114"/>
      <c r="C38" s="51"/>
      <c r="D38" s="52"/>
      <c r="E38" s="53"/>
      <c r="F38" s="54"/>
      <c r="G38" s="55"/>
      <c r="H38" s="55"/>
      <c r="I38" s="55"/>
      <c r="J38" s="56" t="s">
        <v>68</v>
      </c>
      <c r="K38" s="121"/>
      <c r="L38" s="121"/>
      <c r="M38" s="121"/>
      <c r="N38" s="121"/>
      <c r="O38" s="121"/>
    </row>
    <row r="39" spans="1:18" x14ac:dyDescent="0.25">
      <c r="B39" s="114"/>
    </row>
    <row r="40" spans="1:18" s="130" customFormat="1" ht="12.75" x14ac:dyDescent="0.2">
      <c r="A40" s="159" t="s">
        <v>27</v>
      </c>
      <c r="B40" s="159"/>
      <c r="C40" s="159"/>
      <c r="D40" s="159"/>
      <c r="E40" s="159"/>
      <c r="F40" s="159"/>
      <c r="G40" s="159"/>
      <c r="H40" s="159"/>
    </row>
    <row r="41" spans="1:18" s="130" customFormat="1" ht="13.9" customHeight="1" x14ac:dyDescent="0.2">
      <c r="A41" s="159" t="s">
        <v>124</v>
      </c>
      <c r="B41" s="159"/>
      <c r="C41" s="159"/>
      <c r="D41" s="159"/>
      <c r="E41" s="159"/>
      <c r="F41" s="159"/>
      <c r="G41" s="159"/>
      <c r="H41" s="159"/>
      <c r="I41" s="159"/>
      <c r="J41" s="159"/>
      <c r="K41" s="159"/>
      <c r="L41" s="159"/>
      <c r="M41" s="159"/>
      <c r="N41" s="159"/>
      <c r="O41" s="159"/>
    </row>
    <row r="42" spans="1:18" s="130" customFormat="1" ht="13.9" customHeight="1" x14ac:dyDescent="0.2">
      <c r="A42" s="159" t="s">
        <v>125</v>
      </c>
      <c r="B42" s="159"/>
      <c r="C42" s="159"/>
      <c r="D42" s="159"/>
      <c r="E42" s="159"/>
      <c r="F42" s="159"/>
      <c r="G42" s="159"/>
      <c r="H42" s="159"/>
      <c r="I42" s="159"/>
      <c r="J42" s="159"/>
      <c r="K42" s="159"/>
      <c r="L42" s="159"/>
      <c r="M42" s="159"/>
      <c r="N42" s="159"/>
      <c r="O42" s="159"/>
    </row>
    <row r="43" spans="1:18" s="130" customFormat="1" ht="14.45" customHeight="1" x14ac:dyDescent="0.2">
      <c r="A43" s="159" t="s">
        <v>126</v>
      </c>
      <c r="B43" s="159"/>
      <c r="C43" s="159"/>
      <c r="D43" s="159"/>
      <c r="E43" s="159"/>
      <c r="F43" s="159"/>
      <c r="G43" s="159"/>
      <c r="H43" s="159"/>
      <c r="I43" s="159"/>
      <c r="J43" s="159"/>
      <c r="K43" s="159"/>
      <c r="L43" s="159"/>
      <c r="M43" s="159"/>
      <c r="N43" s="159"/>
      <c r="O43" s="159"/>
    </row>
    <row r="44" spans="1:18" s="130" customFormat="1" ht="29.45" customHeight="1" x14ac:dyDescent="0.2">
      <c r="A44" s="159" t="s">
        <v>127</v>
      </c>
      <c r="B44" s="159"/>
      <c r="C44" s="159"/>
      <c r="D44" s="159"/>
      <c r="E44" s="159"/>
      <c r="F44" s="159"/>
      <c r="G44" s="159"/>
      <c r="H44" s="159"/>
      <c r="I44" s="159"/>
      <c r="J44" s="159"/>
      <c r="K44" s="159"/>
      <c r="L44" s="159"/>
      <c r="M44" s="159"/>
      <c r="N44" s="159"/>
      <c r="O44" s="159"/>
      <c r="P44" s="131"/>
      <c r="Q44" s="160"/>
      <c r="R44" s="160"/>
    </row>
  </sheetData>
  <mergeCells count="18">
    <mergeCell ref="K9:O9"/>
    <mergeCell ref="C2:O2"/>
    <mergeCell ref="C3:L3"/>
    <mergeCell ref="C4:L4"/>
    <mergeCell ref="C5:L5"/>
    <mergeCell ref="H7:J7"/>
    <mergeCell ref="I8:J8"/>
    <mergeCell ref="A40:H40"/>
    <mergeCell ref="A9:A10"/>
    <mergeCell ref="B9:B10"/>
    <mergeCell ref="C9:C10"/>
    <mergeCell ref="D9:D10"/>
    <mergeCell ref="E9:J9"/>
    <mergeCell ref="Q44:R44"/>
    <mergeCell ref="A41:O41"/>
    <mergeCell ref="A42:O42"/>
    <mergeCell ref="A43:O43"/>
    <mergeCell ref="A44:O44"/>
  </mergeCells>
  <pageMargins left="0.43307086614173229" right="0.43307086614173229" top="0.74803149606299213" bottom="0.35433070866141736" header="0.31496062992125984" footer="0.31496062992125984"/>
  <pageSetup paperSize="9" scale="7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C33AA9-34D1-4C77-8F4E-CC292FE47D14}">
  <dimension ref="A1:R34"/>
  <sheetViews>
    <sheetView zoomScale="110" zoomScaleNormal="110" workbookViewId="0">
      <selection activeCell="A2" sqref="A2"/>
    </sheetView>
  </sheetViews>
  <sheetFormatPr defaultColWidth="9.140625" defaultRowHeight="15" x14ac:dyDescent="0.25"/>
  <cols>
    <col min="1" max="1" width="9.140625" style="92"/>
    <col min="2" max="2" width="55.7109375" style="92" customWidth="1"/>
    <col min="3" max="16384" width="9.140625" style="92"/>
  </cols>
  <sheetData>
    <row r="1" spans="1:15" ht="14.45" customHeight="1" x14ac:dyDescent="0.25">
      <c r="A1" s="30"/>
      <c r="B1" s="29"/>
      <c r="C1" s="2" t="s">
        <v>95</v>
      </c>
      <c r="D1" s="2"/>
      <c r="E1" s="2"/>
      <c r="F1" s="2"/>
      <c r="G1" s="2"/>
      <c r="H1" s="2"/>
      <c r="I1" s="2"/>
      <c r="J1" s="2"/>
      <c r="K1" s="2"/>
      <c r="L1" s="2"/>
      <c r="M1" s="91"/>
      <c r="N1" s="91"/>
      <c r="O1" s="91"/>
    </row>
    <row r="2" spans="1:15" x14ac:dyDescent="0.25">
      <c r="A2" s="29"/>
      <c r="B2" s="87" t="s">
        <v>38</v>
      </c>
      <c r="C2" s="133" t="str">
        <f>Koptāme!C9</f>
        <v>PŪBZ Gruntsūdens filtraku bojāto pazemes tipa aizbīdņu nomaiņa</v>
      </c>
      <c r="D2" s="133"/>
      <c r="E2" s="133"/>
      <c r="F2" s="133"/>
      <c r="G2" s="133"/>
      <c r="H2" s="133"/>
      <c r="I2" s="133"/>
      <c r="J2" s="133"/>
      <c r="K2" s="133"/>
      <c r="L2" s="133"/>
      <c r="M2" s="133"/>
      <c r="N2" s="133"/>
      <c r="O2" s="133"/>
    </row>
    <row r="3" spans="1:15" ht="15" customHeight="1" x14ac:dyDescent="0.25">
      <c r="A3" s="29"/>
      <c r="B3" s="87" t="s">
        <v>44</v>
      </c>
      <c r="C3" s="133" t="s">
        <v>94</v>
      </c>
      <c r="D3" s="133"/>
      <c r="E3" s="133"/>
      <c r="F3" s="133"/>
      <c r="G3" s="133"/>
      <c r="H3" s="133"/>
      <c r="I3" s="133"/>
      <c r="J3" s="133"/>
      <c r="K3" s="133"/>
      <c r="L3" s="133"/>
      <c r="M3" s="93"/>
      <c r="N3" s="93"/>
      <c r="O3" s="91"/>
    </row>
    <row r="4" spans="1:15" ht="15" customHeight="1" x14ac:dyDescent="0.25">
      <c r="A4" s="29"/>
      <c r="B4" s="94" t="s">
        <v>3</v>
      </c>
      <c r="C4" s="133" t="s">
        <v>93</v>
      </c>
      <c r="D4" s="133"/>
      <c r="E4" s="133"/>
      <c r="F4" s="133"/>
      <c r="G4" s="133"/>
      <c r="H4" s="133"/>
      <c r="I4" s="133"/>
      <c r="J4" s="133"/>
      <c r="K4" s="133"/>
      <c r="L4" s="133"/>
      <c r="M4" s="91"/>
      <c r="N4" s="91"/>
      <c r="O4" s="91"/>
    </row>
    <row r="5" spans="1:15" x14ac:dyDescent="0.25">
      <c r="A5" s="29"/>
      <c r="B5" s="30"/>
      <c r="C5" s="136"/>
      <c r="D5" s="136"/>
      <c r="E5" s="136"/>
      <c r="F5" s="136"/>
      <c r="G5" s="136"/>
      <c r="H5" s="136"/>
      <c r="I5" s="136"/>
      <c r="J5" s="136"/>
      <c r="K5" s="136"/>
      <c r="L5" s="136"/>
      <c r="M5" s="91"/>
      <c r="N5" s="91"/>
      <c r="O5" s="91"/>
    </row>
    <row r="6" spans="1:15" x14ac:dyDescent="0.25">
      <c r="A6" s="29"/>
      <c r="B6" s="30"/>
      <c r="C6" s="37"/>
      <c r="D6" s="95"/>
      <c r="E6" s="37"/>
      <c r="F6" s="37"/>
      <c r="G6" s="37"/>
      <c r="H6" s="37"/>
      <c r="I6" s="37"/>
      <c r="J6" s="37"/>
      <c r="K6" s="85"/>
      <c r="L6" s="85"/>
      <c r="M6" s="91"/>
      <c r="N6" s="91"/>
      <c r="O6" s="91"/>
    </row>
    <row r="7" spans="1:15" x14ac:dyDescent="0.25">
      <c r="A7" s="29"/>
      <c r="B7" s="13" t="s">
        <v>88</v>
      </c>
      <c r="C7" s="13"/>
      <c r="D7" s="96"/>
      <c r="E7" s="89"/>
      <c r="F7" s="89"/>
      <c r="G7" s="89"/>
      <c r="H7" s="136" t="s">
        <v>45</v>
      </c>
      <c r="I7" s="136"/>
      <c r="J7" s="136"/>
      <c r="K7" s="97">
        <f>O110</f>
        <v>0</v>
      </c>
      <c r="L7" s="98" t="s">
        <v>46</v>
      </c>
      <c r="M7" s="86"/>
      <c r="N7" s="91"/>
      <c r="O7" s="91"/>
    </row>
    <row r="8" spans="1:15" x14ac:dyDescent="0.25">
      <c r="A8" s="30"/>
      <c r="B8" s="30"/>
      <c r="C8" s="36"/>
      <c r="D8" s="99"/>
      <c r="E8" s="88"/>
      <c r="F8" s="88"/>
      <c r="G8" s="88"/>
      <c r="H8" s="88"/>
      <c r="I8" s="136" t="s">
        <v>47</v>
      </c>
      <c r="J8" s="136"/>
      <c r="K8" s="28"/>
      <c r="L8" s="28"/>
      <c r="M8" s="93"/>
      <c r="N8" s="91"/>
      <c r="O8" s="91"/>
    </row>
    <row r="9" spans="1:15" x14ac:dyDescent="0.25">
      <c r="A9" s="162" t="s">
        <v>48</v>
      </c>
      <c r="B9" s="161" t="s">
        <v>49</v>
      </c>
      <c r="C9" s="163" t="s">
        <v>50</v>
      </c>
      <c r="D9" s="164" t="s">
        <v>51</v>
      </c>
      <c r="E9" s="161" t="s">
        <v>52</v>
      </c>
      <c r="F9" s="161"/>
      <c r="G9" s="161"/>
      <c r="H9" s="161"/>
      <c r="I9" s="161"/>
      <c r="J9" s="161"/>
      <c r="K9" s="161" t="s">
        <v>53</v>
      </c>
      <c r="L9" s="161"/>
      <c r="M9" s="161"/>
      <c r="N9" s="161"/>
      <c r="O9" s="161"/>
    </row>
    <row r="10" spans="1:15" ht="51.75" x14ac:dyDescent="0.25">
      <c r="A10" s="162"/>
      <c r="B10" s="161"/>
      <c r="C10" s="163"/>
      <c r="D10" s="164"/>
      <c r="E10" s="115" t="s">
        <v>54</v>
      </c>
      <c r="F10" s="115" t="s">
        <v>55</v>
      </c>
      <c r="G10" s="115" t="s">
        <v>56</v>
      </c>
      <c r="H10" s="115" t="s">
        <v>57</v>
      </c>
      <c r="I10" s="115" t="s">
        <v>15</v>
      </c>
      <c r="J10" s="115" t="s">
        <v>58</v>
      </c>
      <c r="K10" s="115" t="s">
        <v>59</v>
      </c>
      <c r="L10" s="115" t="s">
        <v>56</v>
      </c>
      <c r="M10" s="115" t="s">
        <v>57</v>
      </c>
      <c r="N10" s="115" t="s">
        <v>15</v>
      </c>
      <c r="O10" s="115" t="s">
        <v>60</v>
      </c>
    </row>
    <row r="11" spans="1:15" x14ac:dyDescent="0.25">
      <c r="A11" s="116">
        <v>1</v>
      </c>
      <c r="B11" s="128" t="s">
        <v>84</v>
      </c>
      <c r="C11" s="118" t="s">
        <v>61</v>
      </c>
      <c r="D11" s="103">
        <v>45</v>
      </c>
      <c r="E11" s="47"/>
      <c r="F11" s="48"/>
      <c r="G11" s="47"/>
      <c r="H11" s="47"/>
      <c r="I11" s="47"/>
      <c r="J11" s="48"/>
      <c r="K11" s="48"/>
      <c r="L11" s="48"/>
      <c r="M11" s="48"/>
      <c r="N11" s="48"/>
      <c r="O11" s="48"/>
    </row>
    <row r="12" spans="1:15" x14ac:dyDescent="0.25">
      <c r="A12" s="116">
        <v>2</v>
      </c>
      <c r="B12" s="128" t="s">
        <v>70</v>
      </c>
      <c r="C12" s="118" t="s">
        <v>61</v>
      </c>
      <c r="D12" s="103">
        <v>1</v>
      </c>
      <c r="E12" s="47"/>
      <c r="F12" s="48"/>
      <c r="G12" s="47"/>
      <c r="H12" s="47"/>
      <c r="I12" s="47"/>
      <c r="J12" s="48"/>
      <c r="K12" s="48"/>
      <c r="L12" s="48"/>
      <c r="M12" s="48"/>
      <c r="N12" s="48"/>
      <c r="O12" s="48"/>
    </row>
    <row r="13" spans="1:15" x14ac:dyDescent="0.25">
      <c r="A13" s="116">
        <v>3</v>
      </c>
      <c r="B13" s="128" t="s">
        <v>73</v>
      </c>
      <c r="C13" s="118" t="s">
        <v>61</v>
      </c>
      <c r="D13" s="103">
        <v>46</v>
      </c>
      <c r="E13" s="47"/>
      <c r="F13" s="48"/>
      <c r="G13" s="47"/>
      <c r="H13" s="47"/>
      <c r="I13" s="47"/>
      <c r="J13" s="48"/>
      <c r="K13" s="48"/>
      <c r="L13" s="48"/>
      <c r="M13" s="48"/>
      <c r="N13" s="48"/>
      <c r="O13" s="48"/>
    </row>
    <row r="14" spans="1:15" x14ac:dyDescent="0.25">
      <c r="A14" s="116">
        <v>4</v>
      </c>
      <c r="B14" s="128" t="s">
        <v>62</v>
      </c>
      <c r="C14" s="118" t="s">
        <v>61</v>
      </c>
      <c r="D14" s="103">
        <v>1</v>
      </c>
      <c r="E14" s="47"/>
      <c r="F14" s="48"/>
      <c r="G14" s="47"/>
      <c r="H14" s="47"/>
      <c r="I14" s="47"/>
      <c r="J14" s="48"/>
      <c r="K14" s="48"/>
      <c r="L14" s="48"/>
      <c r="M14" s="48"/>
      <c r="N14" s="48"/>
      <c r="O14" s="48"/>
    </row>
    <row r="15" spans="1:15" x14ac:dyDescent="0.25">
      <c r="A15" s="116">
        <v>5</v>
      </c>
      <c r="B15" s="128" t="s">
        <v>81</v>
      </c>
      <c r="C15" s="118" t="s">
        <v>66</v>
      </c>
      <c r="D15" s="103">
        <v>1</v>
      </c>
      <c r="E15" s="47"/>
      <c r="F15" s="48"/>
      <c r="G15" s="47"/>
      <c r="H15" s="47"/>
      <c r="I15" s="47"/>
      <c r="J15" s="48"/>
      <c r="K15" s="48"/>
      <c r="L15" s="48"/>
      <c r="M15" s="48"/>
      <c r="N15" s="48"/>
      <c r="O15" s="48"/>
    </row>
    <row r="16" spans="1:15" x14ac:dyDescent="0.25">
      <c r="A16" s="116">
        <v>6</v>
      </c>
      <c r="B16" s="128" t="s">
        <v>71</v>
      </c>
      <c r="C16" s="118" t="s">
        <v>78</v>
      </c>
      <c r="D16" s="103">
        <v>1</v>
      </c>
      <c r="E16" s="47"/>
      <c r="F16" s="48"/>
      <c r="G16" s="47"/>
      <c r="H16" s="47"/>
      <c r="I16" s="47"/>
      <c r="J16" s="48"/>
      <c r="K16" s="48"/>
      <c r="L16" s="48"/>
      <c r="M16" s="48"/>
      <c r="N16" s="48"/>
      <c r="O16" s="48"/>
    </row>
    <row r="17" spans="1:15" x14ac:dyDescent="0.25">
      <c r="A17" s="116">
        <v>7</v>
      </c>
      <c r="B17" s="128" t="s">
        <v>119</v>
      </c>
      <c r="C17" s="118" t="s">
        <v>78</v>
      </c>
      <c r="D17" s="103">
        <v>1</v>
      </c>
      <c r="E17" s="47"/>
      <c r="F17" s="48"/>
      <c r="G17" s="47"/>
      <c r="H17" s="47"/>
      <c r="I17" s="47"/>
      <c r="J17" s="48"/>
      <c r="K17" s="48"/>
      <c r="L17" s="48"/>
      <c r="M17" s="48"/>
      <c r="N17" s="48"/>
      <c r="O17" s="48"/>
    </row>
    <row r="18" spans="1:15" x14ac:dyDescent="0.25">
      <c r="A18" s="116">
        <v>8</v>
      </c>
      <c r="B18" s="128" t="s">
        <v>72</v>
      </c>
      <c r="C18" s="118" t="s">
        <v>78</v>
      </c>
      <c r="D18" s="103">
        <v>1</v>
      </c>
      <c r="E18" s="47"/>
      <c r="F18" s="48"/>
      <c r="G18" s="47"/>
      <c r="H18" s="47"/>
      <c r="I18" s="47"/>
      <c r="J18" s="48"/>
      <c r="K18" s="48"/>
      <c r="L18" s="48"/>
      <c r="M18" s="48"/>
      <c r="N18" s="48"/>
      <c r="O18" s="48"/>
    </row>
    <row r="19" spans="1:15" x14ac:dyDescent="0.25">
      <c r="A19" s="116">
        <v>9</v>
      </c>
      <c r="B19" s="129" t="s">
        <v>75</v>
      </c>
      <c r="C19" s="101" t="s">
        <v>113</v>
      </c>
      <c r="D19" s="104">
        <v>1</v>
      </c>
      <c r="E19" s="100"/>
      <c r="F19" s="48"/>
      <c r="G19" s="47"/>
      <c r="H19" s="47"/>
      <c r="I19" s="47"/>
      <c r="J19" s="48"/>
      <c r="K19" s="48"/>
      <c r="L19" s="48"/>
      <c r="M19" s="48"/>
      <c r="N19" s="48"/>
      <c r="O19" s="48"/>
    </row>
    <row r="20" spans="1:15" x14ac:dyDescent="0.25">
      <c r="A20" s="116">
        <v>10</v>
      </c>
      <c r="B20" s="129" t="s">
        <v>77</v>
      </c>
      <c r="C20" s="101" t="s">
        <v>64</v>
      </c>
      <c r="D20" s="104">
        <v>10</v>
      </c>
      <c r="E20" s="100"/>
      <c r="F20" s="48"/>
      <c r="G20" s="47"/>
      <c r="H20" s="47"/>
      <c r="I20" s="47"/>
      <c r="J20" s="48"/>
      <c r="K20" s="48"/>
      <c r="L20" s="48"/>
      <c r="M20" s="48"/>
      <c r="N20" s="48"/>
      <c r="O20" s="48"/>
    </row>
    <row r="21" spans="1:15" x14ac:dyDescent="0.25">
      <c r="A21" s="116">
        <v>11</v>
      </c>
      <c r="B21" s="129" t="s">
        <v>76</v>
      </c>
      <c r="C21" s="101" t="s">
        <v>113</v>
      </c>
      <c r="D21" s="104">
        <v>4</v>
      </c>
      <c r="E21" s="100"/>
      <c r="F21" s="48"/>
      <c r="G21" s="47"/>
      <c r="H21" s="47"/>
      <c r="I21" s="47"/>
      <c r="J21" s="48"/>
      <c r="K21" s="48"/>
      <c r="L21" s="48"/>
      <c r="M21" s="48"/>
      <c r="N21" s="48"/>
      <c r="O21" s="48"/>
    </row>
    <row r="22" spans="1:15" ht="25.5" x14ac:dyDescent="0.25">
      <c r="A22" s="116">
        <v>12</v>
      </c>
      <c r="B22" s="129" t="s">
        <v>121</v>
      </c>
      <c r="C22" s="101" t="s">
        <v>113</v>
      </c>
      <c r="D22" s="104">
        <v>1</v>
      </c>
      <c r="E22" s="100"/>
      <c r="F22" s="48"/>
      <c r="G22" s="47"/>
      <c r="H22" s="47"/>
      <c r="I22" s="47"/>
      <c r="J22" s="48"/>
      <c r="K22" s="48"/>
      <c r="L22" s="48"/>
      <c r="M22" s="48"/>
      <c r="N22" s="48"/>
      <c r="O22" s="48"/>
    </row>
    <row r="23" spans="1:15" x14ac:dyDescent="0.25">
      <c r="A23" s="116">
        <v>13</v>
      </c>
      <c r="B23" s="129" t="s">
        <v>79</v>
      </c>
      <c r="C23" s="101" t="s">
        <v>64</v>
      </c>
      <c r="D23" s="104">
        <v>10</v>
      </c>
      <c r="E23" s="100"/>
      <c r="F23" s="48"/>
      <c r="G23" s="47"/>
      <c r="H23" s="47"/>
      <c r="I23" s="47"/>
      <c r="J23" s="48"/>
      <c r="K23" s="48"/>
      <c r="L23" s="48"/>
      <c r="M23" s="48"/>
      <c r="N23" s="48"/>
      <c r="O23" s="48"/>
    </row>
    <row r="24" spans="1:15" x14ac:dyDescent="0.25">
      <c r="A24" s="116">
        <v>14</v>
      </c>
      <c r="B24" s="129" t="s">
        <v>120</v>
      </c>
      <c r="C24" s="101" t="s">
        <v>78</v>
      </c>
      <c r="D24" s="104">
        <v>2</v>
      </c>
      <c r="E24" s="102"/>
      <c r="F24" s="48"/>
      <c r="G24" s="50"/>
      <c r="H24" s="47"/>
      <c r="I24" s="47"/>
      <c r="J24" s="48"/>
      <c r="K24" s="48"/>
      <c r="L24" s="48"/>
      <c r="M24" s="48"/>
      <c r="N24" s="48"/>
      <c r="O24" s="48"/>
    </row>
    <row r="25" spans="1:15" x14ac:dyDescent="0.25">
      <c r="A25" s="116">
        <v>15</v>
      </c>
      <c r="B25" s="129" t="s">
        <v>65</v>
      </c>
      <c r="C25" s="101" t="s">
        <v>66</v>
      </c>
      <c r="D25" s="101">
        <v>1</v>
      </c>
      <c r="E25" s="102"/>
      <c r="F25" s="48"/>
      <c r="G25" s="50"/>
      <c r="H25" s="47"/>
      <c r="I25" s="47"/>
      <c r="J25" s="49"/>
      <c r="K25" s="48"/>
      <c r="L25" s="48"/>
      <c r="M25" s="48"/>
      <c r="N25" s="48"/>
      <c r="O25" s="48"/>
    </row>
    <row r="26" spans="1:15" x14ac:dyDescent="0.25">
      <c r="A26" s="116">
        <v>16</v>
      </c>
      <c r="B26" s="129" t="s">
        <v>80</v>
      </c>
      <c r="C26" s="101" t="s">
        <v>113</v>
      </c>
      <c r="D26" s="101">
        <v>1</v>
      </c>
      <c r="E26" s="100"/>
      <c r="F26" s="48"/>
      <c r="G26" s="47"/>
      <c r="H26" s="47"/>
      <c r="I26" s="47"/>
      <c r="J26" s="48"/>
      <c r="K26" s="48"/>
      <c r="L26" s="48"/>
      <c r="M26" s="48"/>
      <c r="N26" s="48"/>
      <c r="O26" s="48"/>
    </row>
    <row r="27" spans="1:15" x14ac:dyDescent="0.25">
      <c r="C27" s="51"/>
      <c r="D27" s="52"/>
      <c r="E27" s="53"/>
      <c r="F27" s="54"/>
      <c r="G27" s="55"/>
      <c r="H27" s="55"/>
      <c r="I27" s="55"/>
      <c r="J27" s="56" t="s">
        <v>68</v>
      </c>
      <c r="K27" s="121"/>
      <c r="L27" s="121"/>
      <c r="M27" s="121"/>
      <c r="N27" s="121"/>
      <c r="O27" s="121"/>
    </row>
    <row r="30" spans="1:15" s="130" customFormat="1" ht="12.75" x14ac:dyDescent="0.2">
      <c r="A30" s="159" t="s">
        <v>27</v>
      </c>
      <c r="B30" s="159"/>
      <c r="C30" s="159"/>
      <c r="D30" s="159"/>
      <c r="E30" s="159"/>
      <c r="F30" s="159"/>
      <c r="G30" s="159"/>
      <c r="H30" s="159"/>
    </row>
    <row r="31" spans="1:15" s="130" customFormat="1" ht="13.9" customHeight="1" x14ac:dyDescent="0.2">
      <c r="A31" s="159" t="s">
        <v>124</v>
      </c>
      <c r="B31" s="159"/>
      <c r="C31" s="159"/>
      <c r="D31" s="159"/>
      <c r="E31" s="159"/>
      <c r="F31" s="159"/>
      <c r="G31" s="159"/>
      <c r="H31" s="159"/>
      <c r="I31" s="159"/>
      <c r="J31" s="159"/>
      <c r="K31" s="159"/>
      <c r="L31" s="159"/>
      <c r="M31" s="159"/>
      <c r="N31" s="159"/>
      <c r="O31" s="159"/>
    </row>
    <row r="32" spans="1:15" s="130" customFormat="1" ht="13.9" customHeight="1" x14ac:dyDescent="0.2">
      <c r="A32" s="159" t="s">
        <v>125</v>
      </c>
      <c r="B32" s="159"/>
      <c r="C32" s="159"/>
      <c r="D32" s="159"/>
      <c r="E32" s="159"/>
      <c r="F32" s="159"/>
      <c r="G32" s="159"/>
      <c r="H32" s="159"/>
      <c r="I32" s="159"/>
      <c r="J32" s="159"/>
      <c r="K32" s="159"/>
      <c r="L32" s="159"/>
      <c r="M32" s="159"/>
      <c r="N32" s="159"/>
      <c r="O32" s="159"/>
    </row>
    <row r="33" spans="1:18" s="130" customFormat="1" ht="14.45" customHeight="1" x14ac:dyDescent="0.2">
      <c r="A33" s="159" t="s">
        <v>126</v>
      </c>
      <c r="B33" s="159"/>
      <c r="C33" s="159"/>
      <c r="D33" s="159"/>
      <c r="E33" s="159"/>
      <c r="F33" s="159"/>
      <c r="G33" s="159"/>
      <c r="H33" s="159"/>
      <c r="I33" s="159"/>
      <c r="J33" s="159"/>
      <c r="K33" s="159"/>
      <c r="L33" s="159"/>
      <c r="M33" s="159"/>
      <c r="N33" s="159"/>
      <c r="O33" s="159"/>
    </row>
    <row r="34" spans="1:18" s="130" customFormat="1" ht="29.45" customHeight="1" x14ac:dyDescent="0.2">
      <c r="A34" s="159" t="s">
        <v>127</v>
      </c>
      <c r="B34" s="159"/>
      <c r="C34" s="159"/>
      <c r="D34" s="159"/>
      <c r="E34" s="159"/>
      <c r="F34" s="159"/>
      <c r="G34" s="159"/>
      <c r="H34" s="159"/>
      <c r="I34" s="159"/>
      <c r="J34" s="159"/>
      <c r="K34" s="159"/>
      <c r="L34" s="159"/>
      <c r="M34" s="159"/>
      <c r="N34" s="159"/>
      <c r="O34" s="159"/>
      <c r="P34" s="131"/>
      <c r="Q34" s="160"/>
      <c r="R34" s="160"/>
    </row>
  </sheetData>
  <mergeCells count="18">
    <mergeCell ref="A30:H30"/>
    <mergeCell ref="C2:O2"/>
    <mergeCell ref="C3:L3"/>
    <mergeCell ref="C4:L4"/>
    <mergeCell ref="C5:L5"/>
    <mergeCell ref="H7:J7"/>
    <mergeCell ref="K9:O9"/>
    <mergeCell ref="I8:J8"/>
    <mergeCell ref="A9:A10"/>
    <mergeCell ref="B9:B10"/>
    <mergeCell ref="C9:C10"/>
    <mergeCell ref="D9:D10"/>
    <mergeCell ref="E9:J9"/>
    <mergeCell ref="Q34:R34"/>
    <mergeCell ref="A31:O31"/>
    <mergeCell ref="A32:O32"/>
    <mergeCell ref="A33:O33"/>
    <mergeCell ref="A34:O3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71CD4-2C7C-497C-A51B-ABB1C7BF04A1}">
  <dimension ref="A1:R37"/>
  <sheetViews>
    <sheetView zoomScale="110" zoomScaleNormal="110" workbookViewId="0">
      <selection activeCell="A2" sqref="A2"/>
    </sheetView>
  </sheetViews>
  <sheetFormatPr defaultColWidth="9.140625" defaultRowHeight="15" x14ac:dyDescent="0.25"/>
  <cols>
    <col min="1" max="1" width="9.140625" style="92"/>
    <col min="2" max="2" width="55.7109375" style="92" customWidth="1"/>
    <col min="3" max="16384" width="9.140625" style="92"/>
  </cols>
  <sheetData>
    <row r="1" spans="1:15" ht="14.45" customHeight="1" x14ac:dyDescent="0.25">
      <c r="A1" s="30"/>
      <c r="B1" s="29"/>
      <c r="C1" s="2" t="s">
        <v>97</v>
      </c>
      <c r="D1" s="2"/>
      <c r="E1" s="2"/>
      <c r="F1" s="2"/>
      <c r="G1" s="2"/>
      <c r="H1" s="2"/>
      <c r="I1" s="2"/>
      <c r="J1" s="2"/>
      <c r="K1" s="2"/>
      <c r="L1" s="2"/>
      <c r="M1" s="91"/>
      <c r="N1" s="91"/>
      <c r="O1" s="91"/>
    </row>
    <row r="2" spans="1:15" x14ac:dyDescent="0.25">
      <c r="A2" s="29"/>
      <c r="B2" s="108" t="s">
        <v>38</v>
      </c>
      <c r="C2" s="133" t="str">
        <f>Koptāme!C9</f>
        <v>PŪBZ Gruntsūdens filtraku bojāto pazemes tipa aizbīdņu nomaiņa</v>
      </c>
      <c r="D2" s="133"/>
      <c r="E2" s="133"/>
      <c r="F2" s="133"/>
      <c r="G2" s="133"/>
      <c r="H2" s="133"/>
      <c r="I2" s="133"/>
      <c r="J2" s="133"/>
      <c r="K2" s="133"/>
      <c r="L2" s="133"/>
      <c r="M2" s="133"/>
      <c r="N2" s="133"/>
      <c r="O2" s="133"/>
    </row>
    <row r="3" spans="1:15" ht="15" customHeight="1" x14ac:dyDescent="0.25">
      <c r="A3" s="29"/>
      <c r="B3" s="108" t="s">
        <v>44</v>
      </c>
      <c r="C3" s="133" t="s">
        <v>96</v>
      </c>
      <c r="D3" s="133"/>
      <c r="E3" s="133"/>
      <c r="F3" s="133"/>
      <c r="G3" s="133"/>
      <c r="H3" s="133"/>
      <c r="I3" s="133"/>
      <c r="J3" s="133"/>
      <c r="K3" s="133"/>
      <c r="L3" s="133"/>
      <c r="M3" s="93"/>
      <c r="N3" s="93"/>
      <c r="O3" s="91"/>
    </row>
    <row r="4" spans="1:15" ht="15" customHeight="1" x14ac:dyDescent="0.25">
      <c r="A4" s="29"/>
      <c r="B4" s="94" t="s">
        <v>3</v>
      </c>
      <c r="C4" s="133" t="s">
        <v>93</v>
      </c>
      <c r="D4" s="133"/>
      <c r="E4" s="133"/>
      <c r="F4" s="133"/>
      <c r="G4" s="133"/>
      <c r="H4" s="133"/>
      <c r="I4" s="133"/>
      <c r="J4" s="133"/>
      <c r="K4" s="133"/>
      <c r="L4" s="133"/>
      <c r="M4" s="91"/>
      <c r="N4" s="91"/>
      <c r="O4" s="91"/>
    </row>
    <row r="5" spans="1:15" x14ac:dyDescent="0.25">
      <c r="A5" s="29"/>
      <c r="B5" s="30"/>
      <c r="C5" s="136"/>
      <c r="D5" s="136"/>
      <c r="E5" s="136"/>
      <c r="F5" s="136"/>
      <c r="G5" s="136"/>
      <c r="H5" s="136"/>
      <c r="I5" s="136"/>
      <c r="J5" s="136"/>
      <c r="K5" s="136"/>
      <c r="L5" s="136"/>
      <c r="M5" s="91"/>
      <c r="N5" s="91"/>
      <c r="O5" s="91"/>
    </row>
    <row r="6" spans="1:15" x14ac:dyDescent="0.25">
      <c r="A6" s="29"/>
      <c r="B6" s="30"/>
      <c r="C6" s="112"/>
      <c r="D6" s="95"/>
      <c r="E6" s="112"/>
      <c r="F6" s="112"/>
      <c r="G6" s="112"/>
      <c r="H6" s="112"/>
      <c r="I6" s="112"/>
      <c r="J6" s="112"/>
      <c r="K6" s="106"/>
      <c r="L6" s="106"/>
      <c r="M6" s="91"/>
      <c r="N6" s="91"/>
      <c r="O6" s="91"/>
    </row>
    <row r="7" spans="1:15" x14ac:dyDescent="0.25">
      <c r="A7" s="29"/>
      <c r="B7" s="13" t="s">
        <v>88</v>
      </c>
      <c r="C7" s="13"/>
      <c r="D7" s="96"/>
      <c r="E7" s="110"/>
      <c r="F7" s="110"/>
      <c r="G7" s="110"/>
      <c r="H7" s="136" t="s">
        <v>45</v>
      </c>
      <c r="I7" s="136"/>
      <c r="J7" s="136"/>
      <c r="K7" s="97">
        <f>O113</f>
        <v>0</v>
      </c>
      <c r="L7" s="98" t="s">
        <v>46</v>
      </c>
      <c r="M7" s="107"/>
      <c r="N7" s="91"/>
      <c r="O7" s="91"/>
    </row>
    <row r="8" spans="1:15" x14ac:dyDescent="0.25">
      <c r="A8" s="30"/>
      <c r="B8" s="30"/>
      <c r="C8" s="36"/>
      <c r="D8" s="99"/>
      <c r="E8" s="109"/>
      <c r="F8" s="109"/>
      <c r="G8" s="109"/>
      <c r="H8" s="109"/>
      <c r="I8" s="136" t="s">
        <v>47</v>
      </c>
      <c r="J8" s="136"/>
      <c r="K8" s="28"/>
      <c r="L8" s="28"/>
      <c r="M8" s="93"/>
      <c r="N8" s="91"/>
      <c r="O8" s="91"/>
    </row>
    <row r="9" spans="1:15" x14ac:dyDescent="0.25">
      <c r="A9" s="162" t="s">
        <v>48</v>
      </c>
      <c r="B9" s="161" t="s">
        <v>49</v>
      </c>
      <c r="C9" s="163" t="s">
        <v>50</v>
      </c>
      <c r="D9" s="164" t="s">
        <v>51</v>
      </c>
      <c r="E9" s="161" t="s">
        <v>52</v>
      </c>
      <c r="F9" s="161"/>
      <c r="G9" s="161"/>
      <c r="H9" s="161"/>
      <c r="I9" s="161"/>
      <c r="J9" s="161"/>
      <c r="K9" s="161" t="s">
        <v>53</v>
      </c>
      <c r="L9" s="161"/>
      <c r="M9" s="161"/>
      <c r="N9" s="161"/>
      <c r="O9" s="161"/>
    </row>
    <row r="10" spans="1:15" ht="51.75" x14ac:dyDescent="0.25">
      <c r="A10" s="162"/>
      <c r="B10" s="161"/>
      <c r="C10" s="163"/>
      <c r="D10" s="164"/>
      <c r="E10" s="115" t="s">
        <v>54</v>
      </c>
      <c r="F10" s="115" t="s">
        <v>55</v>
      </c>
      <c r="G10" s="115" t="s">
        <v>56</v>
      </c>
      <c r="H10" s="115" t="s">
        <v>57</v>
      </c>
      <c r="I10" s="115" t="s">
        <v>15</v>
      </c>
      <c r="J10" s="115" t="s">
        <v>58</v>
      </c>
      <c r="K10" s="115" t="s">
        <v>59</v>
      </c>
      <c r="L10" s="115" t="s">
        <v>56</v>
      </c>
      <c r="M10" s="115" t="s">
        <v>57</v>
      </c>
      <c r="N10" s="115" t="s">
        <v>15</v>
      </c>
      <c r="O10" s="115" t="s">
        <v>60</v>
      </c>
    </row>
    <row r="11" spans="1:15" x14ac:dyDescent="0.25">
      <c r="A11" s="116">
        <v>1</v>
      </c>
      <c r="B11" s="128" t="s">
        <v>84</v>
      </c>
      <c r="C11" s="118" t="s">
        <v>61</v>
      </c>
      <c r="D11" s="103">
        <v>24</v>
      </c>
      <c r="E11" s="47"/>
      <c r="F11" s="48"/>
      <c r="G11" s="47"/>
      <c r="H11" s="47"/>
      <c r="I11" s="47"/>
      <c r="J11" s="48"/>
      <c r="K11" s="48"/>
      <c r="L11" s="48"/>
      <c r="M11" s="48"/>
      <c r="N11" s="48"/>
      <c r="O11" s="48"/>
    </row>
    <row r="12" spans="1:15" x14ac:dyDescent="0.25">
      <c r="A12" s="116">
        <v>2</v>
      </c>
      <c r="B12" s="128" t="s">
        <v>70</v>
      </c>
      <c r="C12" s="118" t="s">
        <v>61</v>
      </c>
      <c r="D12" s="103">
        <v>1</v>
      </c>
      <c r="E12" s="47"/>
      <c r="F12" s="48"/>
      <c r="G12" s="47"/>
      <c r="H12" s="47"/>
      <c r="I12" s="47"/>
      <c r="J12" s="48"/>
      <c r="K12" s="48"/>
      <c r="L12" s="48"/>
      <c r="M12" s="48"/>
      <c r="N12" s="48"/>
      <c r="O12" s="48"/>
    </row>
    <row r="13" spans="1:15" x14ac:dyDescent="0.25">
      <c r="A13" s="116">
        <v>3</v>
      </c>
      <c r="B13" s="128" t="s">
        <v>73</v>
      </c>
      <c r="C13" s="118" t="s">
        <v>61</v>
      </c>
      <c r="D13" s="103">
        <v>25</v>
      </c>
      <c r="E13" s="47"/>
      <c r="F13" s="48"/>
      <c r="G13" s="47"/>
      <c r="H13" s="47"/>
      <c r="I13" s="47"/>
      <c r="J13" s="48"/>
      <c r="K13" s="48"/>
      <c r="L13" s="48"/>
      <c r="M13" s="48"/>
      <c r="N13" s="48"/>
      <c r="O13" s="48"/>
    </row>
    <row r="14" spans="1:15" x14ac:dyDescent="0.25">
      <c r="A14" s="116">
        <v>4</v>
      </c>
      <c r="B14" s="128" t="s">
        <v>62</v>
      </c>
      <c r="C14" s="118" t="s">
        <v>61</v>
      </c>
      <c r="D14" s="103">
        <v>1</v>
      </c>
      <c r="E14" s="47"/>
      <c r="F14" s="48"/>
      <c r="G14" s="47"/>
      <c r="H14" s="47"/>
      <c r="I14" s="47"/>
      <c r="J14" s="48"/>
      <c r="K14" s="48"/>
      <c r="L14" s="48"/>
      <c r="M14" s="48"/>
      <c r="N14" s="48"/>
      <c r="O14" s="48"/>
    </row>
    <row r="15" spans="1:15" x14ac:dyDescent="0.25">
      <c r="A15" s="116">
        <v>5</v>
      </c>
      <c r="B15" s="128" t="s">
        <v>81</v>
      </c>
      <c r="C15" s="118" t="s">
        <v>66</v>
      </c>
      <c r="D15" s="103">
        <v>1</v>
      </c>
      <c r="E15" s="47"/>
      <c r="F15" s="48"/>
      <c r="G15" s="47"/>
      <c r="H15" s="47"/>
      <c r="I15" s="47"/>
      <c r="J15" s="48"/>
      <c r="K15" s="48"/>
      <c r="L15" s="48"/>
      <c r="M15" s="48"/>
      <c r="N15" s="48"/>
      <c r="O15" s="48"/>
    </row>
    <row r="16" spans="1:15" x14ac:dyDescent="0.25">
      <c r="A16" s="116">
        <v>6</v>
      </c>
      <c r="B16" s="128" t="s">
        <v>71</v>
      </c>
      <c r="C16" s="118" t="s">
        <v>78</v>
      </c>
      <c r="D16" s="103">
        <v>1</v>
      </c>
      <c r="E16" s="47"/>
      <c r="F16" s="48"/>
      <c r="G16" s="47"/>
      <c r="H16" s="47"/>
      <c r="I16" s="47"/>
      <c r="J16" s="48"/>
      <c r="K16" s="48"/>
      <c r="L16" s="48"/>
      <c r="M16" s="48"/>
      <c r="N16" s="48"/>
      <c r="O16" s="48"/>
    </row>
    <row r="17" spans="1:15" x14ac:dyDescent="0.25">
      <c r="A17" s="116">
        <v>7</v>
      </c>
      <c r="B17" s="128" t="s">
        <v>119</v>
      </c>
      <c r="C17" s="118" t="s">
        <v>78</v>
      </c>
      <c r="D17" s="103">
        <v>1</v>
      </c>
      <c r="E17" s="47"/>
      <c r="F17" s="48"/>
      <c r="G17" s="47"/>
      <c r="H17" s="47"/>
      <c r="I17" s="47"/>
      <c r="J17" s="48"/>
      <c r="K17" s="48"/>
      <c r="L17" s="48"/>
      <c r="M17" s="48"/>
      <c r="N17" s="48"/>
      <c r="O17" s="48"/>
    </row>
    <row r="18" spans="1:15" x14ac:dyDescent="0.25">
      <c r="A18" s="116">
        <v>8</v>
      </c>
      <c r="B18" s="128" t="s">
        <v>72</v>
      </c>
      <c r="C18" s="118" t="s">
        <v>78</v>
      </c>
      <c r="D18" s="103">
        <v>1</v>
      </c>
      <c r="E18" s="47"/>
      <c r="F18" s="48"/>
      <c r="G18" s="47"/>
      <c r="H18" s="47"/>
      <c r="I18" s="47"/>
      <c r="J18" s="48"/>
      <c r="K18" s="48"/>
      <c r="L18" s="48"/>
      <c r="M18" s="48"/>
      <c r="N18" s="48"/>
      <c r="O18" s="48"/>
    </row>
    <row r="19" spans="1:15" x14ac:dyDescent="0.25">
      <c r="A19" s="116">
        <v>9</v>
      </c>
      <c r="B19" s="129" t="s">
        <v>75</v>
      </c>
      <c r="C19" s="101" t="s">
        <v>113</v>
      </c>
      <c r="D19" s="104">
        <v>1</v>
      </c>
      <c r="E19" s="100"/>
      <c r="F19" s="48"/>
      <c r="G19" s="47"/>
      <c r="H19" s="47"/>
      <c r="I19" s="47"/>
      <c r="J19" s="48"/>
      <c r="K19" s="48"/>
      <c r="L19" s="48"/>
      <c r="M19" s="48"/>
      <c r="N19" s="48"/>
      <c r="O19" s="48"/>
    </row>
    <row r="20" spans="1:15" x14ac:dyDescent="0.25">
      <c r="A20" s="116">
        <v>10</v>
      </c>
      <c r="B20" s="129" t="s">
        <v>77</v>
      </c>
      <c r="C20" s="101" t="s">
        <v>64</v>
      </c>
      <c r="D20" s="104">
        <v>5</v>
      </c>
      <c r="E20" s="100"/>
      <c r="F20" s="48"/>
      <c r="G20" s="47"/>
      <c r="H20" s="47"/>
      <c r="I20" s="47"/>
      <c r="J20" s="48"/>
      <c r="K20" s="48"/>
      <c r="L20" s="48"/>
      <c r="M20" s="48"/>
      <c r="N20" s="48"/>
      <c r="O20" s="48"/>
    </row>
    <row r="21" spans="1:15" x14ac:dyDescent="0.25">
      <c r="A21" s="116">
        <v>11</v>
      </c>
      <c r="B21" s="129" t="s">
        <v>122</v>
      </c>
      <c r="C21" s="101" t="s">
        <v>78</v>
      </c>
      <c r="D21" s="104">
        <v>1</v>
      </c>
      <c r="E21" s="100"/>
      <c r="F21" s="48"/>
      <c r="G21" s="47"/>
      <c r="H21" s="47"/>
      <c r="I21" s="47"/>
      <c r="J21" s="48"/>
      <c r="K21" s="48"/>
      <c r="L21" s="48"/>
      <c r="M21" s="48"/>
      <c r="N21" s="48"/>
      <c r="O21" s="48"/>
    </row>
    <row r="22" spans="1:15" x14ac:dyDescent="0.25">
      <c r="A22" s="116">
        <v>12</v>
      </c>
      <c r="B22" s="120" t="s">
        <v>101</v>
      </c>
      <c r="C22" s="122" t="s">
        <v>113</v>
      </c>
      <c r="D22" s="123">
        <v>1</v>
      </c>
      <c r="E22" s="100"/>
      <c r="F22" s="48"/>
      <c r="G22" s="47"/>
      <c r="H22" s="47"/>
      <c r="I22" s="47"/>
      <c r="J22" s="48"/>
      <c r="K22" s="48"/>
      <c r="L22" s="48"/>
      <c r="M22" s="48"/>
      <c r="N22" s="48"/>
      <c r="O22" s="48"/>
    </row>
    <row r="23" spans="1:15" x14ac:dyDescent="0.25">
      <c r="A23" s="116">
        <v>13</v>
      </c>
      <c r="B23" s="120" t="s">
        <v>102</v>
      </c>
      <c r="C23" s="122" t="s">
        <v>113</v>
      </c>
      <c r="D23" s="123">
        <v>1</v>
      </c>
      <c r="E23" s="100"/>
      <c r="F23" s="48"/>
      <c r="G23" s="47"/>
      <c r="H23" s="47"/>
      <c r="I23" s="47"/>
      <c r="J23" s="48"/>
      <c r="K23" s="48"/>
      <c r="L23" s="48"/>
      <c r="M23" s="48"/>
      <c r="N23" s="48"/>
      <c r="O23" s="48"/>
    </row>
    <row r="24" spans="1:15" x14ac:dyDescent="0.25">
      <c r="A24" s="116">
        <v>14</v>
      </c>
      <c r="B24" s="129" t="s">
        <v>76</v>
      </c>
      <c r="C24" s="101" t="s">
        <v>113</v>
      </c>
      <c r="D24" s="104">
        <v>4</v>
      </c>
      <c r="E24" s="100"/>
      <c r="F24" s="48"/>
      <c r="G24" s="47"/>
      <c r="H24" s="47"/>
      <c r="I24" s="47"/>
      <c r="J24" s="48"/>
      <c r="K24" s="48"/>
      <c r="L24" s="48"/>
      <c r="M24" s="48"/>
      <c r="N24" s="48"/>
      <c r="O24" s="48"/>
    </row>
    <row r="25" spans="1:15" ht="25.5" x14ac:dyDescent="0.25">
      <c r="A25" s="116">
        <v>15</v>
      </c>
      <c r="B25" s="129" t="s">
        <v>121</v>
      </c>
      <c r="C25" s="101" t="s">
        <v>113</v>
      </c>
      <c r="D25" s="104">
        <v>1</v>
      </c>
      <c r="E25" s="100"/>
      <c r="F25" s="48"/>
      <c r="G25" s="47"/>
      <c r="H25" s="47"/>
      <c r="I25" s="47"/>
      <c r="J25" s="48"/>
      <c r="K25" s="48"/>
      <c r="L25" s="48"/>
      <c r="M25" s="48"/>
      <c r="N25" s="48"/>
      <c r="O25" s="48"/>
    </row>
    <row r="26" spans="1:15" x14ac:dyDescent="0.25">
      <c r="A26" s="116">
        <v>16</v>
      </c>
      <c r="B26" s="129" t="s">
        <v>79</v>
      </c>
      <c r="C26" s="101" t="s">
        <v>64</v>
      </c>
      <c r="D26" s="104">
        <v>5</v>
      </c>
      <c r="E26" s="100"/>
      <c r="F26" s="48"/>
      <c r="G26" s="47"/>
      <c r="H26" s="47"/>
      <c r="I26" s="47"/>
      <c r="J26" s="48"/>
      <c r="K26" s="48"/>
      <c r="L26" s="48"/>
      <c r="M26" s="48"/>
      <c r="N26" s="48"/>
      <c r="O26" s="48"/>
    </row>
    <row r="27" spans="1:15" x14ac:dyDescent="0.25">
      <c r="A27" s="116">
        <v>17</v>
      </c>
      <c r="B27" s="129" t="s">
        <v>120</v>
      </c>
      <c r="C27" s="101" t="s">
        <v>78</v>
      </c>
      <c r="D27" s="104">
        <v>2</v>
      </c>
      <c r="E27" s="102"/>
      <c r="F27" s="48"/>
      <c r="G27" s="50"/>
      <c r="H27" s="47"/>
      <c r="I27" s="47"/>
      <c r="J27" s="48"/>
      <c r="K27" s="48"/>
      <c r="L27" s="48"/>
      <c r="M27" s="48"/>
      <c r="N27" s="48"/>
      <c r="O27" s="48"/>
    </row>
    <row r="28" spans="1:15" x14ac:dyDescent="0.25">
      <c r="A28" s="116">
        <v>18</v>
      </c>
      <c r="B28" s="129" t="s">
        <v>65</v>
      </c>
      <c r="C28" s="101" t="s">
        <v>66</v>
      </c>
      <c r="D28" s="101">
        <v>1</v>
      </c>
      <c r="E28" s="102"/>
      <c r="F28" s="48"/>
      <c r="G28" s="50"/>
      <c r="H28" s="47"/>
      <c r="I28" s="47"/>
      <c r="J28" s="49"/>
      <c r="K28" s="48"/>
      <c r="L28" s="48"/>
      <c r="M28" s="48"/>
      <c r="N28" s="48"/>
      <c r="O28" s="48"/>
    </row>
    <row r="29" spans="1:15" x14ac:dyDescent="0.25">
      <c r="A29" s="116">
        <v>19</v>
      </c>
      <c r="B29" s="129" t="s">
        <v>80</v>
      </c>
      <c r="C29" s="101" t="s">
        <v>113</v>
      </c>
      <c r="D29" s="101">
        <v>1</v>
      </c>
      <c r="E29" s="100"/>
      <c r="F29" s="48"/>
      <c r="G29" s="47"/>
      <c r="H29" s="47"/>
      <c r="I29" s="47"/>
      <c r="J29" s="48"/>
      <c r="K29" s="48"/>
      <c r="L29" s="48"/>
      <c r="M29" s="48"/>
      <c r="N29" s="48"/>
      <c r="O29" s="48"/>
    </row>
    <row r="30" spans="1:15" x14ac:dyDescent="0.25">
      <c r="C30" s="51"/>
      <c r="D30" s="52"/>
      <c r="E30" s="53"/>
      <c r="F30" s="54"/>
      <c r="G30" s="55"/>
      <c r="H30" s="55"/>
      <c r="I30" s="55"/>
      <c r="J30" s="56" t="s">
        <v>68</v>
      </c>
      <c r="K30" s="121"/>
      <c r="L30" s="121"/>
      <c r="M30" s="121"/>
      <c r="N30" s="121"/>
      <c r="O30" s="121"/>
    </row>
    <row r="33" spans="1:18" s="130" customFormat="1" ht="12.75" x14ac:dyDescent="0.2">
      <c r="A33" s="159" t="s">
        <v>27</v>
      </c>
      <c r="B33" s="159"/>
      <c r="C33" s="159"/>
      <c r="D33" s="159"/>
      <c r="E33" s="159"/>
      <c r="F33" s="159"/>
      <c r="G33" s="159"/>
      <c r="H33" s="159"/>
    </row>
    <row r="34" spans="1:18" s="130" customFormat="1" ht="13.9" customHeight="1" x14ac:dyDescent="0.2">
      <c r="A34" s="159" t="s">
        <v>124</v>
      </c>
      <c r="B34" s="159"/>
      <c r="C34" s="159"/>
      <c r="D34" s="159"/>
      <c r="E34" s="159"/>
      <c r="F34" s="159"/>
      <c r="G34" s="159"/>
      <c r="H34" s="159"/>
      <c r="I34" s="159"/>
      <c r="J34" s="159"/>
      <c r="K34" s="159"/>
      <c r="L34" s="159"/>
      <c r="M34" s="159"/>
      <c r="N34" s="159"/>
      <c r="O34" s="159"/>
    </row>
    <row r="35" spans="1:18" s="130" customFormat="1" ht="13.9" customHeight="1" x14ac:dyDescent="0.2">
      <c r="A35" s="159" t="s">
        <v>125</v>
      </c>
      <c r="B35" s="159"/>
      <c r="C35" s="159"/>
      <c r="D35" s="159"/>
      <c r="E35" s="159"/>
      <c r="F35" s="159"/>
      <c r="G35" s="159"/>
      <c r="H35" s="159"/>
      <c r="I35" s="159"/>
      <c r="J35" s="159"/>
      <c r="K35" s="159"/>
      <c r="L35" s="159"/>
      <c r="M35" s="159"/>
      <c r="N35" s="159"/>
      <c r="O35" s="159"/>
    </row>
    <row r="36" spans="1:18" s="130" customFormat="1" ht="14.45" customHeight="1" x14ac:dyDescent="0.2">
      <c r="A36" s="159" t="s">
        <v>126</v>
      </c>
      <c r="B36" s="159"/>
      <c r="C36" s="159"/>
      <c r="D36" s="159"/>
      <c r="E36" s="159"/>
      <c r="F36" s="159"/>
      <c r="G36" s="159"/>
      <c r="H36" s="159"/>
      <c r="I36" s="159"/>
      <c r="J36" s="159"/>
      <c r="K36" s="159"/>
      <c r="L36" s="159"/>
      <c r="M36" s="159"/>
      <c r="N36" s="159"/>
      <c r="O36" s="159"/>
    </row>
    <row r="37" spans="1:18" s="130" customFormat="1" ht="29.45" customHeight="1" x14ac:dyDescent="0.2">
      <c r="A37" s="159" t="s">
        <v>127</v>
      </c>
      <c r="B37" s="159"/>
      <c r="C37" s="159"/>
      <c r="D37" s="159"/>
      <c r="E37" s="159"/>
      <c r="F37" s="159"/>
      <c r="G37" s="159"/>
      <c r="H37" s="159"/>
      <c r="I37" s="159"/>
      <c r="J37" s="159"/>
      <c r="K37" s="159"/>
      <c r="L37" s="159"/>
      <c r="M37" s="159"/>
      <c r="N37" s="159"/>
      <c r="O37" s="159"/>
      <c r="P37" s="131"/>
      <c r="Q37" s="160"/>
      <c r="R37" s="160"/>
    </row>
  </sheetData>
  <mergeCells count="18">
    <mergeCell ref="K9:O9"/>
    <mergeCell ref="C2:O2"/>
    <mergeCell ref="C3:L3"/>
    <mergeCell ref="C4:L4"/>
    <mergeCell ref="C5:L5"/>
    <mergeCell ref="H7:J7"/>
    <mergeCell ref="I8:J8"/>
    <mergeCell ref="A33:H33"/>
    <mergeCell ref="A9:A10"/>
    <mergeCell ref="B9:B10"/>
    <mergeCell ref="C9:C10"/>
    <mergeCell ref="D9:D10"/>
    <mergeCell ref="E9:J9"/>
    <mergeCell ref="Q37:R37"/>
    <mergeCell ref="A34:O34"/>
    <mergeCell ref="A35:O35"/>
    <mergeCell ref="A36:O36"/>
    <mergeCell ref="A37:O3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F068D-9C39-4B3E-8EA5-1284D6780CA3}">
  <dimension ref="B1:F1"/>
  <sheetViews>
    <sheetView workbookViewId="0"/>
  </sheetViews>
  <sheetFormatPr defaultRowHeight="15" x14ac:dyDescent="0.25"/>
  <sheetData>
    <row r="1" spans="2:6" x14ac:dyDescent="0.25">
      <c r="B1" t="s">
        <v>74</v>
      </c>
      <c r="C1" t="b">
        <v>1</v>
      </c>
      <c r="E1" t="b">
        <v>1</v>
      </c>
      <c r="F1" t="b">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7</vt:i4>
      </vt:variant>
    </vt:vector>
  </HeadingPairs>
  <TitlesOfParts>
    <vt:vector size="7" baseType="lpstr">
      <vt:lpstr>Koptāme</vt:lpstr>
      <vt:lpstr>Kopsavilkums</vt:lpstr>
      <vt:lpstr>LOK-1</vt:lpstr>
      <vt:lpstr>LOK-2</vt:lpstr>
      <vt:lpstr>LOK-3</vt:lpstr>
      <vt:lpstr>LOK-4</vt:lpstr>
      <vt:lpstr>XYUSJDNAYGND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Juris Sīpols</dc:creator>
  <cp:lastModifiedBy>Lelde Roze</cp:lastModifiedBy>
  <cp:lastPrinted>2024-03-11T09:52:36Z</cp:lastPrinted>
  <dcterms:created xsi:type="dcterms:W3CDTF">2021-11-10T08:07:42Z</dcterms:created>
  <dcterms:modified xsi:type="dcterms:W3CDTF">2024-10-08T10:38:54Z</dcterms:modified>
</cp:coreProperties>
</file>