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rigasudens-my.sharepoint.com/personal/ieva_aprane_rigasudens_lv/Documents/Darbvirsma/"/>
    </mc:Choice>
  </mc:AlternateContent>
  <xr:revisionPtr revIDLastSave="0" documentId="8_{94694B6E-1B5D-4399-9BD0-F6A6BC58BD36}" xr6:coauthVersionLast="47" xr6:coauthVersionMax="47" xr10:uidLastSave="{00000000-0000-0000-0000-000000000000}"/>
  <bookViews>
    <workbookView xWindow="3030" yWindow="3030" windowWidth="21600" windowHeight="12735" firstSheet="1" activeTab="2" xr2:uid="{21AB612A-E56C-463F-8EB6-4E58385CD1D5}"/>
  </bookViews>
  <sheets>
    <sheet name="Info" sheetId="2" state="hidden" r:id="rId1"/>
    <sheet name="KOPSAVILKUMS" sheetId="3" r:id="rId2"/>
    <sheet name="5.3.1 LOK ELT" sheetId="17" r:id="rId3"/>
  </sheets>
  <definedNames>
    <definedName name="_xlnm.Print_Area" localSheetId="1">KOPSAVILKUMS!$A$1:$H$29</definedName>
    <definedName name="_xlnm.Print_Titles" localSheetId="2">'5.3.1 LOK ELT'!$9:$10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3" l="1"/>
  <c r="C3" i="3"/>
</calcChain>
</file>

<file path=xl/sharedStrings.xml><?xml version="1.0" encoding="utf-8"?>
<sst xmlns="http://schemas.openxmlformats.org/spreadsheetml/2006/main" count="243" uniqueCount="156">
  <si>
    <t>Būves nosaukums</t>
  </si>
  <si>
    <t>BAS “Daugavgrīva” vidēja sprieguma energoapgādes sistēmas pārbūve, Rīgā, Dzintara ielā 60</t>
  </si>
  <si>
    <t>Objekta nosaukums</t>
  </si>
  <si>
    <t>Objekta adrese</t>
  </si>
  <si>
    <t>BAS “Daugavgrīva”, Rīgā, Dzintara ielā 60</t>
  </si>
  <si>
    <t>Pasūtījuma Nr.</t>
  </si>
  <si>
    <t>2017-PIV-177 (PL17-005)</t>
  </si>
  <si>
    <t>Tāme sastādīta</t>
  </si>
  <si>
    <t>Sastādīja</t>
  </si>
  <si>
    <t>D. Kilups</t>
  </si>
  <si>
    <t>Pārbaudīja</t>
  </si>
  <si>
    <t>Būves nosaukums:</t>
  </si>
  <si>
    <t>Objekta nosaukums:</t>
  </si>
  <si>
    <t>Objekta adrese:</t>
  </si>
  <si>
    <r>
      <t xml:space="preserve">Par kopējo summu, </t>
    </r>
    <r>
      <rPr>
        <i/>
        <sz val="11"/>
        <rFont val="Times New Roman"/>
        <family val="1"/>
        <charset val="204"/>
      </rPr>
      <t>euro</t>
    </r>
  </si>
  <si>
    <t>Kopējā darbietilpība, c/st</t>
  </si>
  <si>
    <t>Nr.p.k.</t>
  </si>
  <si>
    <t>Kods, 
tāmes Nr.</t>
  </si>
  <si>
    <t>Darba veids vai konstruktīvā elementa nosaukums</t>
  </si>
  <si>
    <r>
      <t>Tāmes izmaksas (</t>
    </r>
    <r>
      <rPr>
        <b/>
        <i/>
        <sz val="11"/>
        <rFont val="Times New Roman"/>
        <family val="1"/>
        <charset val="204"/>
      </rPr>
      <t>euro)</t>
    </r>
  </si>
  <si>
    <t>Tai skaitā</t>
  </si>
  <si>
    <t>Darbietilpība (c/h)</t>
  </si>
  <si>
    <r>
      <t>Darba alga (</t>
    </r>
    <r>
      <rPr>
        <b/>
        <i/>
        <sz val="11"/>
        <rFont val="Times New Roman"/>
        <family val="1"/>
        <charset val="204"/>
      </rPr>
      <t>euro</t>
    </r>
    <r>
      <rPr>
        <b/>
        <sz val="11"/>
        <rFont val="Times New Roman"/>
        <family val="1"/>
        <charset val="204"/>
      </rPr>
      <t>)</t>
    </r>
  </si>
  <si>
    <r>
      <t>Materiāli (</t>
    </r>
    <r>
      <rPr>
        <b/>
        <i/>
        <sz val="11"/>
        <rFont val="Times New Roman"/>
        <family val="1"/>
        <charset val="204"/>
      </rPr>
      <t>euro</t>
    </r>
    <r>
      <rPr>
        <b/>
        <sz val="11"/>
        <rFont val="Times New Roman"/>
        <family val="1"/>
        <charset val="204"/>
      </rPr>
      <t xml:space="preserve">) </t>
    </r>
  </si>
  <si>
    <r>
      <t>Mehānismi (</t>
    </r>
    <r>
      <rPr>
        <b/>
        <i/>
        <sz val="11"/>
        <rFont val="Times New Roman"/>
        <family val="1"/>
        <charset val="204"/>
      </rPr>
      <t>euro</t>
    </r>
    <r>
      <rPr>
        <b/>
        <sz val="11"/>
        <rFont val="Times New Roman"/>
        <family val="1"/>
        <charset val="204"/>
      </rPr>
      <t>)</t>
    </r>
  </si>
  <si>
    <t>Kopā</t>
  </si>
  <si>
    <t>t.sk. darba aizsardzībai</t>
  </si>
  <si>
    <t>PAVISAM KOPĀ</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</si>
  <si>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</si>
  <si>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</si>
  <si>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</si>
  <si>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</si>
  <si>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</si>
  <si>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</si>
  <si>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</si>
  <si>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</si>
  <si>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</si>
  <si>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</si>
  <si>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</si>
  <si>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</si>
  <si>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</si>
  <si>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</si>
  <si>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</si>
  <si>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m</t>
  </si>
  <si>
    <t>kompl.</t>
  </si>
  <si>
    <t>Tāmes izmaksas</t>
  </si>
  <si>
    <t>EUR</t>
  </si>
  <si>
    <t>(paraksts un tā atšifrējums, datums)</t>
  </si>
  <si>
    <t>gab.</t>
  </si>
  <si>
    <t xml:space="preserve">Darbu izmaksas </t>
  </si>
  <si>
    <t>Materiālu izmaksas</t>
  </si>
  <si>
    <t>Palīgmateriāli</t>
  </si>
  <si>
    <t>LOKĀLĀ TĀME Nr. 5.3.1</t>
  </si>
  <si>
    <t>Ārējie apdares darbi un inženiertīkli - Ārējie elektrības tīkli</t>
  </si>
  <si>
    <t>10kV EPL Lietotāja</t>
  </si>
  <si>
    <t> 1.1</t>
  </si>
  <si>
    <t>1.1.1</t>
  </si>
  <si>
    <t>Visu spriegumu  plastm. vai papīra izolācijas kabeļu gala uzgaļi</t>
  </si>
  <si>
    <t>1.1.2</t>
  </si>
  <si>
    <t>Kabeļu plaukta montāža</t>
  </si>
  <si>
    <t>1.1.3</t>
  </si>
  <si>
    <t>VS 3 dzīslu kabeļa 35 - 95 mm2 montāža caurulē</t>
  </si>
  <si>
    <t>1.1.4</t>
  </si>
  <si>
    <t>VS 3 dzīslu kabeļa 35 - 95 mm2 montāža uz plauktiem, kabeļu tuneļos, kanālos</t>
  </si>
  <si>
    <t>1.1.6</t>
  </si>
  <si>
    <t xml:space="preserve">VS 3 dzīslu plastmasas izolācijas kabeļa līdz 95 mm2 gala apdare </t>
  </si>
  <si>
    <t>1.1.7</t>
  </si>
  <si>
    <t xml:space="preserve">VS 3 dzīslu plastmasas izolācijas kabeļa līdz 95 mm2 savienošanas uzmavas montāža </t>
  </si>
  <si>
    <t>1.1.8</t>
  </si>
  <si>
    <t>Kabeļu ieeju noblīvēšana</t>
  </si>
  <si>
    <t>1.1.9</t>
  </si>
  <si>
    <t>Kabeļu nokrāsošana ar ugunsizturīgo mastiku</t>
  </si>
  <si>
    <t>1.1.10</t>
  </si>
  <si>
    <t>Kabeļu plaukta demontāža</t>
  </si>
  <si>
    <t> 1.2</t>
  </si>
  <si>
    <t>1.2.1</t>
  </si>
  <si>
    <t>Kabelis 10kV, trīsdzīslu ar stiepļu ekrānu 3x70/16 Al</t>
  </si>
  <si>
    <t>1.2.2</t>
  </si>
  <si>
    <t>Gala apdare iekštipa CAESK-3I 12kV 35-95mm² 3-dzīslu kabeļiem ar plastmasas izolāciju un kopēju stiepļu ekrānu  (kompl. ar k.k.)</t>
  </si>
  <si>
    <t>1.2.3</t>
  </si>
  <si>
    <t>T-adapters CTS 12kV 630A 50-95mm² Interfeiss „C” trīsdzīslu kabelim kopējā apvalkā, 95-240 mm2 (3 dzīslām) (kompl. ar g/a un k.k.)</t>
  </si>
  <si>
    <t>1.2.4</t>
  </si>
  <si>
    <t>Kape kabeļgalu hermetizēšanai 16-70 mm2</t>
  </si>
  <si>
    <t>1.2.5</t>
  </si>
  <si>
    <t>Savienojuma uzmava CHMSV3 12kV 25-95mm² trīsdzīslu kabelim kopējā apvalkā (kompl. ar čaulām)</t>
  </si>
  <si>
    <t>1.2.6</t>
  </si>
  <si>
    <t>Kabeļu plaukts KS 80-400 ar stiprināšanas un savienošanas elementiem (atmosfēras kategorija C4)</t>
  </si>
  <si>
    <t>1.2.7</t>
  </si>
  <si>
    <t>Kabeļu turētājs stiprināšanai pie konstrukcijām</t>
  </si>
  <si>
    <t>1.2.8</t>
  </si>
  <si>
    <t>Nedegoša mastika "pyrosafe" kabeļa krāsošanai</t>
  </si>
  <si>
    <t>1.2.9</t>
  </si>
  <si>
    <t>Kabeļu ugunsdrošs blīvējums</t>
  </si>
  <si>
    <t>1.2.10</t>
  </si>
  <si>
    <t>5.3.1</t>
  </si>
  <si>
    <t>22-00000</t>
  </si>
  <si>
    <t>Sastādija</t>
  </si>
  <si>
    <t>Tāme sastādīta ______. gada ___ . __________</t>
  </si>
  <si>
    <t>Sertifikāta Nr.</t>
  </si>
  <si>
    <t>Kopsavilkuma aprēķins Nr.1</t>
  </si>
  <si>
    <t>Peļņa __%</t>
  </si>
  <si>
    <t>Virsizdevumi __%</t>
  </si>
  <si>
    <t>Piezīmes: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algas izmaksas aprēķinu jāveic pēc formulas “laika norma x stundas likme = alga”.
4. Finanšu piedāvājumā katras pozīcijas algas, būvizstrādājumu un mehānismu kopējās izmaksas aprēķinu jāveic pēc formulas “kopējais apjoms x vienības izmaksas”.
5. Nosakot darbu un materiālu cenas, Uzņēmējam jāņem vērā, ka samaksa ir paredzēta tikai par pilnīgu pabeigtu darbu – tīru darba apjomu, svaru, izmēru, vienību, ekspluatācijai gatavu būvi, neņemot vērā radušos atlikumus, atgriezumus, virsmas liekumus u.tml.</t>
  </si>
  <si>
    <t>Tiešās izmaksas kopā, t.sk. darba devēja sociālais nodoklis:</t>
  </si>
  <si>
    <t>2</t>
  </si>
  <si>
    <t>Releju aizsardzība un automātika</t>
  </si>
  <si>
    <t>2.1</t>
  </si>
  <si>
    <t>obj.</t>
  </si>
  <si>
    <t>RAA iestātijumu pārprogrammēšana iekš TA-05 un TA-07 atbilstoši RAA projekta sadaļai</t>
  </si>
  <si>
    <t>Sienas kronšteins 440x108mm, 200kg, 2KN, C4</t>
  </si>
  <si>
    <t>Esošo VS 3 dzīslu kabeļu ar papīra-eļļas izolāciju atvienošana un gala apdare</t>
  </si>
  <si>
    <t>Gala apdare 3-dzīslu kabeļiem ar papīra-eļļas izolāciju (kompl. ar k.k.)</t>
  </si>
  <si>
    <t>Sienas kronšteina montāža uz estakādes konstrukcijas</t>
  </si>
  <si>
    <t>0.4kV EPL Lietotāja</t>
  </si>
  <si>
    <t>2.1.1</t>
  </si>
  <si>
    <t>Tranšejas rakšana un aizbēršana viena līdz divu kabeļu (caurules) gūldīšanai 0.7m dziļumā</t>
  </si>
  <si>
    <t>2.1.2</t>
  </si>
  <si>
    <t>Brauktuves šķembu segums (Sagatavašana asfaltēšanai)</t>
  </si>
  <si>
    <t>2.1.3</t>
  </si>
  <si>
    <t>Brauktuves (rajona nozīmes ielu) asfaltbetona  atjaunošana</t>
  </si>
  <si>
    <t>2.1.4</t>
  </si>
  <si>
    <t>Ielu (brauktuvju) asfaltbetona seguma demontāža</t>
  </si>
  <si>
    <t>2.1.5</t>
  </si>
  <si>
    <t>Brauktuvju (ceļa) apmaļu atjaunošana</t>
  </si>
  <si>
    <t>2.1.6</t>
  </si>
  <si>
    <t>ZS kabeļa 185 mm2 un lielāka ieguldīšana gatavā tranšejā</t>
  </si>
  <si>
    <t>2.1.7</t>
  </si>
  <si>
    <t>ZS kabeļa 185 mm2 un lielāka ievēršana caurulē</t>
  </si>
  <si>
    <t>2.1.8</t>
  </si>
  <si>
    <t>ZS kabeļa 185 mm2 un lielāka montāža uz plauktiem, kabeļu tuneļos, kanālos</t>
  </si>
  <si>
    <t>2.1.9</t>
  </si>
  <si>
    <t>ZS plastmasas izolācijas kabeļa 185 mm2  un lielāka gala apdare</t>
  </si>
  <si>
    <t>2.1.10</t>
  </si>
  <si>
    <t>2.2</t>
  </si>
  <si>
    <t>2.2.1</t>
  </si>
  <si>
    <t>Kabelis 1kV, četrdzīslu 4x240 Al</t>
  </si>
  <si>
    <t>2.2.2</t>
  </si>
  <si>
    <t>Gala apdare (g/a) līdz 1kV, četrdzīslu kabelim 150-240 mm2</t>
  </si>
  <si>
    <t>2.2.3</t>
  </si>
  <si>
    <t>Kabeļu kurpe, skrūvējama 95-240 mm2</t>
  </si>
  <si>
    <t>2.2.4</t>
  </si>
  <si>
    <t>Signāllenta kabeļlīnijai, platums 80 mm</t>
  </si>
  <si>
    <t>2.2.5</t>
  </si>
  <si>
    <t>2.2.6</t>
  </si>
  <si>
    <t>2.2.7</t>
  </si>
  <si>
    <t>Dzēst</t>
  </si>
  <si>
    <t>1.1.5</t>
  </si>
  <si>
    <t>VS 3 dzīslu kabeļa demontāža</t>
  </si>
  <si>
    <t>1.1.11</t>
  </si>
  <si>
    <t>1.1.12</t>
  </si>
  <si>
    <t>1.2.11</t>
  </si>
  <si>
    <t>1.2.12</t>
  </si>
  <si>
    <t>3</t>
  </si>
  <si>
    <t>3.1</t>
  </si>
  <si>
    <t>BAS "Daugavgrīva" ārējie elektrības tīkli</t>
  </si>
  <si>
    <t>Projekta 5. kārtas objektu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</si>
</sst>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4" x14ac:knownFonts="1">
    <font>
      <sz val="11"/>
      <color theme="1"/>
      <name val="Calibri"/>
      <family val="2"/>
      <scheme val="minor"/>
    </font>
    <font>
      <sz val="11"/>
      <color theme="1"/>
      <name val="Calibri"/>
      <family val="2"/>
      <scheme val="minor"/>
    </font>
    <font>
      <sz val="11"/>
      <color theme="1"/>
      <name val="Times New Roman"/>
      <family val="1"/>
    </font>
    <font>
      <sz val="11"/>
      <name val="Times New Roman"/>
      <family val="1"/>
      <charset val="204"/>
    </font>
    <font>
      <sz val="11"/>
      <color theme="1"/>
      <name val="Times New Roman"/>
      <family val="1"/>
      <charset val="204"/>
    </font>
    <font>
      <i/>
      <sz val="11"/>
      <name val="Times New Roman"/>
      <family val="1"/>
      <charset val="204"/>
    </font>
    <font>
      <b/>
      <sz val="11"/>
      <name val="Times New Roman"/>
      <family val="1"/>
      <charset val="204"/>
    </font>
    <font>
      <b/>
      <i/>
      <sz val="11"/>
      <name val="Times New Roman"/>
      <family val="1"/>
      <charset val="204"/>
    </font>
    <font>
      <sz val="10"/>
      <name val="Arial"/>
      <family val="2"/>
    </font>
    <font>
      <b/>
      <sz val="12"/>
      <color theme="1"/>
      <name val="Times New Roman"/>
      <family val="1"/>
      <charset val="204"/>
    </font>
    <font>
      <sz val="10"/>
      <name val="Helv"/>
    </font>
    <font>
      <sz val="10"/>
      <name val="Times New Roman"/>
      <family val="1"/>
      <charset val="186"/>
    </font>
    <font>
      <sz val="10"/>
      <name val="Arial"/>
      <family val="2"/>
      <charset val="186"/>
    </font>
    <font>
      <sz val="11"/>
      <color indexed="8"/>
      <name val="Calibri"/>
      <family val="2"/>
      <charset val="186"/>
    </font>
    <font>
      <sz val="10"/>
      <color indexed="8"/>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b/>
      <sz val="10"/>
      <name val="Times New Roman"/>
      <family val="1"/>
      <charset val="186"/>
    </font>
    <font>
      <b/>
      <i/>
      <sz val="10"/>
      <color theme="1"/>
      <name val="Times New Roman"/>
      <family val="1"/>
      <charset val="186"/>
    </font>
    <font>
      <sz val="8"/>
      <name val="Calibri"/>
      <family val="2"/>
      <scheme val="minor"/>
    </font>
    <font>
      <strike/>
      <sz val="10"/>
      <color theme="1"/>
      <name val="Times New Roman"/>
      <family val="1"/>
      <charset val="186"/>
    </font>
    <font>
      <strike/>
      <sz val="10"/>
      <name val="Times New Roman"/>
      <family val="1"/>
      <charset val="186"/>
    </font>
    <font>
      <b/>
      <i/>
      <strike/>
      <sz val="10"/>
      <color theme="1"/>
      <name val="Times New Roman"/>
      <family val="1"/>
      <charset val="186"/>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0" fontId="10" fillId="0" borderId="0"/>
    <xf numFmtId="0" fontId="12" fillId="0" borderId="0"/>
    <xf numFmtId="0" fontId="12" fillId="0" borderId="0"/>
    <xf numFmtId="0" fontId="12" fillId="0" borderId="0"/>
    <xf numFmtId="0" fontId="13" fillId="0" borderId="0"/>
  </cellStyleXfs>
  <cellXfs count="126">
    <xf numFmtId="0" fontId="0" fillId="0" borderId="0" xfId="0"/>
    <xf numFmtId="0" fontId="2" fillId="0" borderId="0" xfId="0" applyFont="1"/>
    <xf numFmtId="0" fontId="2" fillId="0" borderId="0" xfId="0" applyFont="1" applyAlignment="1">
      <alignment horizontal="left" wrapText="1"/>
    </xf>
    <xf numFmtId="0" fontId="2" fillId="2" borderId="0" xfId="0" applyFont="1" applyFill="1" applyAlignment="1">
      <alignment horizontal="left"/>
    </xf>
    <xf numFmtId="0" fontId="2" fillId="0" borderId="0" xfId="0" applyFont="1" applyAlignment="1">
      <alignment horizontal="left"/>
    </xf>
    <xf numFmtId="14" fontId="2" fillId="0" borderId="0" xfId="0" applyNumberFormat="1" applyFont="1" applyAlignment="1">
      <alignment horizontal="left"/>
    </xf>
    <xf numFmtId="0" fontId="0" fillId="0" borderId="0" xfId="0" applyAlignment="1">
      <alignment horizontal="left"/>
    </xf>
    <xf numFmtId="0" fontId="3" fillId="0" borderId="0" xfId="0" applyFont="1" applyAlignment="1">
      <alignment horizontal="left" vertical="top"/>
    </xf>
    <xf numFmtId="0" fontId="4" fillId="0" borderId="0" xfId="0" applyFont="1" applyAlignment="1">
      <alignment wrapText="1"/>
    </xf>
    <xf numFmtId="0" fontId="4" fillId="0" borderId="0" xfId="0" applyFont="1"/>
    <xf numFmtId="164" fontId="6" fillId="0" borderId="0" xfId="1" applyFont="1" applyFill="1" applyAlignment="1">
      <alignment horizontal="right" vertical="top" wrapText="1"/>
    </xf>
    <xf numFmtId="0" fontId="3" fillId="0" borderId="0" xfId="0" applyFont="1" applyAlignment="1">
      <alignment horizontal="center" vertical="top"/>
    </xf>
    <xf numFmtId="0" fontId="3" fillId="0" borderId="0" xfId="0" applyFont="1" applyAlignment="1">
      <alignment vertical="top"/>
    </xf>
    <xf numFmtId="2" fontId="3" fillId="0" borderId="0" xfId="0" applyNumberFormat="1" applyFont="1" applyAlignment="1">
      <alignment vertical="top"/>
    </xf>
    <xf numFmtId="1" fontId="6" fillId="0" borderId="0" xfId="1" applyNumberFormat="1" applyFont="1" applyFill="1" applyAlignment="1">
      <alignment horizontal="right" vertical="top" wrapText="1"/>
    </xf>
    <xf numFmtId="0" fontId="3" fillId="0" borderId="0" xfId="0" applyFont="1" applyAlignment="1">
      <alignment vertical="top" wrapText="1"/>
    </xf>
    <xf numFmtId="0" fontId="3" fillId="0" borderId="0" xfId="0" applyFont="1" applyAlignment="1">
      <alignment horizontal="center" vertical="top" wrapText="1"/>
    </xf>
    <xf numFmtId="2" fontId="6"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top" wrapText="1"/>
    </xf>
    <xf numFmtId="164" fontId="3" fillId="0" borderId="1" xfId="1" applyFont="1" applyFill="1" applyBorder="1" applyAlignment="1">
      <alignment horizontal="right" vertical="top" wrapText="1"/>
    </xf>
    <xf numFmtId="1" fontId="3" fillId="0" borderId="1" xfId="1" applyNumberFormat="1" applyFont="1" applyFill="1" applyBorder="1" applyAlignment="1">
      <alignment horizontal="right" vertical="top" wrapText="1"/>
    </xf>
    <xf numFmtId="0" fontId="3" fillId="0" borderId="1" xfId="0" quotePrefix="1" applyFont="1" applyBorder="1" applyAlignment="1">
      <alignment horizontal="center" vertical="center"/>
    </xf>
    <xf numFmtId="164" fontId="6" fillId="0" borderId="1" xfId="1" applyFont="1" applyBorder="1" applyAlignment="1">
      <alignment horizontal="right" vertical="top" wrapText="1"/>
    </xf>
    <xf numFmtId="1" fontId="6" fillId="0" borderId="1" xfId="1" applyNumberFormat="1" applyFont="1" applyFill="1" applyBorder="1" applyAlignment="1">
      <alignment horizontal="right" vertical="top" wrapText="1"/>
    </xf>
    <xf numFmtId="9" fontId="4" fillId="0" borderId="0" xfId="2" applyFont="1"/>
    <xf numFmtId="164" fontId="3" fillId="0" borderId="1" xfId="1" applyFont="1" applyBorder="1" applyAlignment="1">
      <alignment vertical="top" wrapText="1"/>
    </xf>
    <xf numFmtId="164" fontId="3" fillId="0" borderId="0" xfId="1" applyFont="1" applyFill="1" applyAlignment="1">
      <alignment horizontal="center" vertical="top"/>
    </xf>
    <xf numFmtId="164" fontId="3" fillId="0" borderId="0" xfId="1" applyFont="1" applyFill="1" applyAlignment="1">
      <alignment vertical="top"/>
    </xf>
    <xf numFmtId="164" fontId="6" fillId="0" borderId="1" xfId="1" applyFont="1" applyBorder="1" applyAlignment="1">
      <alignment vertical="top" wrapText="1"/>
    </xf>
    <xf numFmtId="0" fontId="9" fillId="0" borderId="0" xfId="0" applyFont="1"/>
    <xf numFmtId="0" fontId="11" fillId="0" borderId="0" xfId="4" applyFont="1" applyAlignment="1">
      <alignment vertical="center"/>
    </xf>
    <xf numFmtId="0" fontId="11" fillId="0" borderId="2" xfId="5" applyFont="1" applyBorder="1"/>
    <xf numFmtId="0" fontId="11" fillId="0" borderId="2" xfId="6" applyFont="1" applyBorder="1" applyAlignment="1">
      <alignment horizontal="center"/>
    </xf>
    <xf numFmtId="2" fontId="11" fillId="0" borderId="0" xfId="4" applyNumberFormat="1" applyFont="1" applyAlignment="1">
      <alignment vertical="center"/>
    </xf>
    <xf numFmtId="0" fontId="11" fillId="0" borderId="0" xfId="4" applyFont="1" applyAlignment="1">
      <alignment horizontal="right" vertical="center"/>
    </xf>
    <xf numFmtId="0" fontId="11" fillId="0" borderId="0" xfId="6" applyFont="1" applyAlignment="1">
      <alignment horizontal="right" vertical="center"/>
    </xf>
    <xf numFmtId="49" fontId="11" fillId="0" borderId="0" xfId="7" applyNumberFormat="1" applyFont="1" applyAlignment="1">
      <alignment horizontal="left"/>
    </xf>
    <xf numFmtId="0" fontId="11" fillId="0" borderId="0" xfId="7" applyFont="1" applyAlignment="1">
      <alignment horizontal="left"/>
    </xf>
    <xf numFmtId="2" fontId="11" fillId="0" borderId="0" xfId="0" applyNumberFormat="1" applyFont="1" applyAlignment="1">
      <alignment horizontal="left" vertical="top"/>
    </xf>
    <xf numFmtId="0" fontId="11" fillId="0" borderId="0" xfId="0" applyFont="1"/>
    <xf numFmtId="0" fontId="11" fillId="0" borderId="2" xfId="5" applyFont="1" applyBorder="1" applyAlignment="1">
      <alignment horizontal="left"/>
    </xf>
    <xf numFmtId="0" fontId="11" fillId="0" borderId="2" xfId="6" applyFont="1" applyBorder="1" applyAlignment="1">
      <alignment wrapText="1"/>
    </xf>
    <xf numFmtId="0" fontId="14" fillId="0" borderId="2" xfId="8" applyFont="1" applyBorder="1" applyAlignment="1">
      <alignment vertical="center"/>
    </xf>
    <xf numFmtId="0" fontId="11" fillId="0" borderId="2" xfId="6" applyFont="1" applyBorder="1" applyAlignment="1">
      <alignment vertical="center"/>
    </xf>
    <xf numFmtId="0" fontId="11" fillId="0" borderId="0" xfId="4" applyFont="1" applyAlignment="1">
      <alignment vertical="center" wrapText="1"/>
    </xf>
    <xf numFmtId="0" fontId="15" fillId="0" borderId="0" xfId="0" applyFont="1" applyAlignment="1">
      <alignment horizontal="center" vertical="center"/>
    </xf>
    <xf numFmtId="0" fontId="15" fillId="0" borderId="0" xfId="0" applyFont="1"/>
    <xf numFmtId="2" fontId="18" fillId="0" borderId="1" xfId="1" applyNumberFormat="1" applyFont="1" applyFill="1" applyBorder="1" applyAlignment="1">
      <alignment horizontal="center" vertical="center" textRotation="90" wrapText="1"/>
    </xf>
    <xf numFmtId="164" fontId="18" fillId="0" borderId="1" xfId="1" applyFont="1" applyFill="1" applyBorder="1" applyAlignment="1">
      <alignment horizontal="center" vertical="center" textRotation="90" wrapText="1"/>
    </xf>
    <xf numFmtId="164" fontId="11" fillId="0" borderId="1" xfId="1" applyFont="1" applyFill="1" applyBorder="1" applyAlignment="1">
      <alignment horizontal="left" vertical="center" wrapText="1"/>
    </xf>
    <xf numFmtId="164" fontId="15" fillId="0" borderId="1" xfId="1"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2" fontId="15" fillId="0" borderId="1" xfId="1" applyNumberFormat="1" applyFont="1" applyFill="1" applyBorder="1"/>
    <xf numFmtId="164" fontId="15" fillId="0" borderId="1" xfId="1" applyFont="1" applyFill="1" applyBorder="1"/>
    <xf numFmtId="0" fontId="19" fillId="0" borderId="0" xfId="0" applyFont="1"/>
    <xf numFmtId="2" fontId="16" fillId="0" borderId="1" xfId="1" applyNumberFormat="1" applyFont="1" applyFill="1" applyBorder="1"/>
    <xf numFmtId="164" fontId="16" fillId="0" borderId="1" xfId="1" applyFont="1" applyFill="1" applyBorder="1"/>
    <xf numFmtId="0" fontId="16" fillId="0" borderId="0" xfId="0" applyFont="1" applyAlignment="1">
      <alignment horizontal="right"/>
    </xf>
    <xf numFmtId="2" fontId="16" fillId="0" borderId="4" xfId="0" applyNumberFormat="1" applyFont="1" applyBorder="1"/>
    <xf numFmtId="0" fontId="15" fillId="0" borderId="0" xfId="0" applyFont="1" applyAlignment="1">
      <alignment horizontal="left" indent="2"/>
    </xf>
    <xf numFmtId="2" fontId="18" fillId="0" borderId="1" xfId="3" applyNumberFormat="1" applyFont="1" applyBorder="1" applyAlignment="1">
      <alignment horizontal="center" vertical="center" textRotation="90" wrapText="1"/>
    </xf>
    <xf numFmtId="0" fontId="18" fillId="0" borderId="1" xfId="3" applyFont="1" applyBorder="1" applyAlignment="1">
      <alignment horizontal="center" vertical="center" textRotation="90" wrapText="1"/>
    </xf>
    <xf numFmtId="49" fontId="15" fillId="0" borderId="1" xfId="0" quotePrefix="1" applyNumberFormat="1" applyFont="1" applyBorder="1" applyAlignment="1">
      <alignment horizontal="center" vertical="center" wrapText="1"/>
    </xf>
    <xf numFmtId="49" fontId="19" fillId="4" borderId="1" xfId="0" applyNumberFormat="1" applyFont="1" applyFill="1" applyBorder="1" applyAlignment="1">
      <alignment horizontal="center" vertical="center" wrapText="1"/>
    </xf>
    <xf numFmtId="164" fontId="19" fillId="4" borderId="1" xfId="1" applyFont="1" applyFill="1" applyBorder="1" applyAlignment="1">
      <alignment horizontal="left" vertical="center" wrapText="1"/>
    </xf>
    <xf numFmtId="164" fontId="19" fillId="4" borderId="1" xfId="1" applyFont="1" applyFill="1" applyBorder="1" applyAlignment="1">
      <alignment horizontal="center" vertical="center" wrapText="1"/>
    </xf>
    <xf numFmtId="0" fontId="19" fillId="4" borderId="1" xfId="1" applyNumberFormat="1" applyFont="1" applyFill="1" applyBorder="1" applyAlignment="1">
      <alignment horizontal="center" vertical="center" wrapText="1"/>
    </xf>
    <xf numFmtId="2" fontId="19" fillId="4" borderId="1" xfId="1" applyNumberFormat="1" applyFont="1" applyFill="1" applyBorder="1"/>
    <xf numFmtId="164" fontId="19" fillId="4" borderId="1" xfId="1" applyFont="1" applyFill="1" applyBorder="1"/>
    <xf numFmtId="2" fontId="15" fillId="0" borderId="1" xfId="1" applyNumberFormat="1" applyFont="1" applyBorder="1"/>
    <xf numFmtId="164" fontId="15" fillId="0" borderId="1" xfId="1" applyFont="1" applyBorder="1"/>
    <xf numFmtId="49" fontId="15" fillId="5" borderId="1" xfId="0" quotePrefix="1" applyNumberFormat="1" applyFont="1" applyFill="1" applyBorder="1" applyAlignment="1">
      <alignment horizontal="center" vertical="center" wrapText="1"/>
    </xf>
    <xf numFmtId="164" fontId="11" fillId="5" borderId="1" xfId="1" applyFont="1" applyFill="1" applyBorder="1" applyAlignment="1">
      <alignment horizontal="left" vertical="center" wrapText="1"/>
    </xf>
    <xf numFmtId="164" fontId="15" fillId="5" borderId="1" xfId="1" applyFont="1" applyFill="1" applyBorder="1" applyAlignment="1">
      <alignment horizontal="center" vertical="center" wrapText="1"/>
    </xf>
    <xf numFmtId="0" fontId="15" fillId="5" borderId="1" xfId="1" applyNumberFormat="1" applyFont="1" applyFill="1" applyBorder="1" applyAlignment="1">
      <alignment horizontal="center" vertical="center" wrapText="1"/>
    </xf>
    <xf numFmtId="2" fontId="15" fillId="0" borderId="1" xfId="1" applyNumberFormat="1" applyFont="1" applyFill="1" applyBorder="1" applyAlignment="1">
      <alignment horizontal="center"/>
    </xf>
    <xf numFmtId="2" fontId="15" fillId="0" borderId="1" xfId="1" applyNumberFormat="1" applyFont="1" applyBorder="1" applyAlignment="1">
      <alignment horizontal="center"/>
    </xf>
    <xf numFmtId="2" fontId="19" fillId="4" borderId="1" xfId="1" applyNumberFormat="1" applyFont="1" applyFill="1" applyBorder="1" applyAlignment="1">
      <alignment horizontal="center"/>
    </xf>
    <xf numFmtId="49" fontId="15" fillId="6" borderId="1" xfId="0" quotePrefix="1" applyNumberFormat="1" applyFont="1" applyFill="1" applyBorder="1" applyAlignment="1">
      <alignment horizontal="center" vertical="center" wrapText="1"/>
    </xf>
    <xf numFmtId="164" fontId="11" fillId="6" borderId="1" xfId="1" applyFont="1" applyFill="1" applyBorder="1" applyAlignment="1">
      <alignment horizontal="left" vertical="center" wrapText="1"/>
    </xf>
    <xf numFmtId="164" fontId="15" fillId="6" borderId="1" xfId="1" applyFont="1" applyFill="1" applyBorder="1" applyAlignment="1">
      <alignment horizontal="center" vertical="center" wrapText="1"/>
    </xf>
    <xf numFmtId="0" fontId="15" fillId="6" borderId="1" xfId="1" applyNumberFormat="1" applyFont="1" applyFill="1" applyBorder="1" applyAlignment="1">
      <alignment horizontal="center" vertical="center" wrapText="1"/>
    </xf>
    <xf numFmtId="2" fontId="15" fillId="0" borderId="1" xfId="1" applyNumberFormat="1" applyFont="1" applyBorder="1" applyAlignment="1">
      <alignment vertical="center"/>
    </xf>
    <xf numFmtId="49" fontId="21" fillId="6" borderId="1" xfId="0" quotePrefix="1" applyNumberFormat="1" applyFont="1" applyFill="1" applyBorder="1" applyAlignment="1">
      <alignment horizontal="center" vertical="center" wrapText="1"/>
    </xf>
    <xf numFmtId="164" fontId="22" fillId="6" borderId="1" xfId="1" applyFont="1" applyFill="1" applyBorder="1" applyAlignment="1">
      <alignment horizontal="left" vertical="center" wrapText="1"/>
    </xf>
    <xf numFmtId="164" fontId="21" fillId="6" borderId="1" xfId="1"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164" fontId="23" fillId="4" borderId="1" xfId="1" applyFont="1" applyFill="1" applyBorder="1" applyAlignment="1">
      <alignment horizontal="left" vertical="center" wrapText="1"/>
    </xf>
    <xf numFmtId="164" fontId="23" fillId="4" borderId="1" xfId="1" applyFont="1" applyFill="1" applyBorder="1" applyAlignment="1">
      <alignment horizontal="center" vertical="center" wrapText="1"/>
    </xf>
    <xf numFmtId="49" fontId="21" fillId="0" borderId="1" xfId="0" quotePrefix="1" applyNumberFormat="1" applyFont="1" applyBorder="1" applyAlignment="1">
      <alignment horizontal="center" vertical="center" wrapText="1"/>
    </xf>
    <xf numFmtId="164" fontId="22" fillId="0" borderId="1" xfId="1" applyFont="1" applyFill="1" applyBorder="1" applyAlignment="1">
      <alignment horizontal="left" vertical="center" wrapText="1"/>
    </xf>
    <xf numFmtId="164" fontId="21" fillId="0" borderId="1" xfId="1" applyFont="1" applyFill="1" applyBorder="1" applyAlignment="1">
      <alignment horizontal="center" vertical="center" wrapText="1"/>
    </xf>
    <xf numFmtId="2" fontId="23" fillId="4" borderId="1" xfId="1" applyNumberFormat="1" applyFont="1" applyFill="1" applyBorder="1" applyAlignment="1">
      <alignment horizontal="center"/>
    </xf>
    <xf numFmtId="0" fontId="6" fillId="0" borderId="1" xfId="0" applyFont="1" applyBorder="1" applyAlignment="1">
      <alignment horizontal="right" vertical="top" wrapText="1"/>
    </xf>
    <xf numFmtId="0" fontId="11" fillId="0" borderId="0" xfId="4" applyFont="1" applyAlignment="1">
      <alignment horizontal="left" vertical="center" wrapText="1"/>
    </xf>
    <xf numFmtId="0" fontId="5" fillId="0" borderId="1" xfId="0" applyFont="1" applyBorder="1" applyAlignment="1">
      <alignment horizontal="right" vertical="top" wrapText="1"/>
    </xf>
    <xf numFmtId="0" fontId="9" fillId="0" borderId="0" xfId="0" applyFont="1" applyAlignment="1">
      <alignment horizontal="center"/>
    </xf>
    <xf numFmtId="0" fontId="4" fillId="0" borderId="0" xfId="0" applyFont="1" applyAlignment="1">
      <alignment horizontal="left" vertical="top" wrapText="1"/>
    </xf>
    <xf numFmtId="0" fontId="4" fillId="5" borderId="0" xfId="0" applyFont="1" applyFill="1" applyAlignment="1">
      <alignment horizontal="left" vertical="top" wrapText="1"/>
    </xf>
    <xf numFmtId="0" fontId="4" fillId="0" borderId="0" xfId="0" applyFont="1" applyAlignment="1">
      <alignment horizontal="left"/>
    </xf>
    <xf numFmtId="0" fontId="6" fillId="0" borderId="1" xfId="0" applyFont="1" applyBorder="1" applyAlignment="1">
      <alignment horizontal="center" vertical="center" textRotation="90"/>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textRotation="90"/>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textRotation="90" wrapText="1"/>
    </xf>
    <xf numFmtId="0" fontId="16" fillId="0" borderId="1" xfId="0" applyFont="1" applyBorder="1" applyAlignment="1">
      <alignment horizontal="center" vertical="center" wrapText="1"/>
    </xf>
    <xf numFmtId="2" fontId="18" fillId="0" borderId="1" xfId="1" applyNumberFormat="1" applyFont="1" applyFill="1" applyBorder="1" applyAlignment="1">
      <alignment horizontal="center" wrapText="1"/>
    </xf>
    <xf numFmtId="0" fontId="18" fillId="0" borderId="1" xfId="3" applyFont="1" applyBorder="1" applyAlignment="1">
      <alignment horizontal="center" wrapText="1"/>
    </xf>
    <xf numFmtId="0" fontId="15" fillId="0" borderId="0" xfId="0" applyFont="1" applyAlignment="1">
      <alignment horizontal="left" indent="2"/>
    </xf>
    <xf numFmtId="0" fontId="15" fillId="5" borderId="2" xfId="0" applyFont="1" applyFill="1" applyBorder="1" applyAlignment="1">
      <alignment horizontal="left" wrapText="1"/>
    </xf>
    <xf numFmtId="0" fontId="15" fillId="5" borderId="2" xfId="0" applyFont="1" applyFill="1" applyBorder="1" applyAlignment="1">
      <alignment horizontal="left"/>
    </xf>
    <xf numFmtId="164" fontId="16" fillId="0" borderId="5" xfId="1" applyFont="1" applyFill="1" applyBorder="1" applyAlignment="1">
      <alignment horizontal="right" vertical="center" wrapText="1"/>
    </xf>
    <xf numFmtId="164" fontId="16" fillId="0" borderId="4" xfId="1" applyFont="1" applyFill="1" applyBorder="1" applyAlignment="1">
      <alignment horizontal="right" vertical="center" wrapText="1"/>
    </xf>
    <xf numFmtId="164" fontId="16" fillId="0" borderId="6" xfId="1" applyFont="1" applyFill="1" applyBorder="1" applyAlignment="1">
      <alignment horizontal="right" vertical="center" wrapText="1"/>
    </xf>
    <xf numFmtId="0" fontId="16" fillId="0" borderId="0" xfId="0" applyFont="1" applyAlignment="1">
      <alignment horizontal="center"/>
    </xf>
    <xf numFmtId="0" fontId="15" fillId="0" borderId="2" xfId="0" applyFont="1" applyBorder="1" applyAlignment="1">
      <alignment horizontal="center"/>
    </xf>
    <xf numFmtId="0" fontId="17" fillId="0" borderId="0" xfId="0" applyFont="1" applyAlignment="1">
      <alignment horizontal="center" vertical="top"/>
    </xf>
    <xf numFmtId="0" fontId="15" fillId="0" borderId="2" xfId="0" applyFont="1" applyBorder="1" applyAlignment="1">
      <alignment horizontal="left" wrapText="1"/>
    </xf>
    <xf numFmtId="0" fontId="15" fillId="0" borderId="2" xfId="0" applyFont="1" applyBorder="1" applyAlignment="1">
      <alignment horizontal="left"/>
    </xf>
    <xf numFmtId="0" fontId="15" fillId="0" borderId="3" xfId="0" applyFont="1" applyBorder="1" applyAlignment="1">
      <alignment horizontal="left"/>
    </xf>
    <xf numFmtId="0" fontId="15" fillId="0" borderId="0" xfId="0" applyFont="1" applyAlignment="1">
      <alignment horizontal="left"/>
    </xf>
    <xf numFmtId="14" fontId="15" fillId="0" borderId="0" xfId="0" applyNumberFormat="1" applyFont="1" applyAlignment="1">
      <alignment horizontal="center"/>
    </xf>
    <xf numFmtId="0" fontId="15" fillId="0" borderId="0" xfId="0" applyFont="1" applyAlignment="1">
      <alignment horizontal="center"/>
    </xf>
  </cellXfs>
  <cellStyles count="9">
    <cellStyle name="Normal 2 2" xfId="3" xr:uid="{6DD77EFB-109A-4AD8-AE59-009D55F66783}"/>
    <cellStyle name="Normal_Rezekne_teplouzel" xfId="5" xr:uid="{DAB2FE17-ACEB-4AB6-BAAF-BD629E399035}"/>
    <cellStyle name="Normal_Tames_sask_ar_Not_1014" xfId="6" xr:uid="{A8C3B1F1-D8A5-4D47-9BEE-E1CEB38823F4}"/>
    <cellStyle name="Parasts" xfId="0" builtinId="0"/>
    <cellStyle name="Procenti" xfId="2" builtinId="5"/>
    <cellStyle name="Style 1 2" xfId="4" xr:uid="{3F0F257D-4FCA-40D7-BE76-E317C778BD15}"/>
    <cellStyle name="Valūta" xfId="1" builtinId="4"/>
    <cellStyle name="Обычный_2009-04-27_PED IESN" xfId="7" xr:uid="{5B02F404-AB03-4BE4-846D-2960DC3ED84A}"/>
    <cellStyle name="Обычный_Anna" xfId="8" xr:uid="{708E57F7-D501-4B1B-9916-F3E945A25E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9318-E935-4D81-83E7-802E456125B9}">
  <dimension ref="A3:C10"/>
  <sheetViews>
    <sheetView workbookViewId="0">
      <selection activeCell="B14" sqref="B14"/>
    </sheetView>
  </sheetViews>
  <sheetFormatPr defaultRowHeight="15" x14ac:dyDescent="0.25"/>
  <cols>
    <col min="1" max="1" width="16.28515625" bestFit="1" customWidth="1"/>
    <col min="2" max="2" width="85.7109375" style="6" customWidth="1"/>
  </cols>
  <sheetData>
    <row r="3" spans="1:3" x14ac:dyDescent="0.25">
      <c r="A3" s="1" t="s">
        <v>0</v>
      </c>
      <c r="B3" s="2" t="s">
        <v>1</v>
      </c>
      <c r="C3" s="1"/>
    </row>
    <row r="4" spans="1:3" x14ac:dyDescent="0.25">
      <c r="A4" s="1" t="s">
        <v>2</v>
      </c>
      <c r="B4" s="3"/>
      <c r="C4" s="1"/>
    </row>
    <row r="5" spans="1:3" x14ac:dyDescent="0.25">
      <c r="A5" s="1" t="s">
        <v>3</v>
      </c>
      <c r="B5" s="2" t="s">
        <v>4</v>
      </c>
      <c r="C5" s="1"/>
    </row>
    <row r="6" spans="1:3" x14ac:dyDescent="0.25">
      <c r="A6" s="1" t="s">
        <v>5</v>
      </c>
      <c r="B6" s="4" t="s">
        <v>6</v>
      </c>
      <c r="C6" s="1"/>
    </row>
    <row r="7" spans="1:3" x14ac:dyDescent="0.25">
      <c r="A7" s="1" t="s">
        <v>7</v>
      </c>
      <c r="B7" s="5">
        <v>43326</v>
      </c>
    </row>
    <row r="9" spans="1:3" x14ac:dyDescent="0.25">
      <c r="A9" s="1" t="s">
        <v>8</v>
      </c>
      <c r="B9" s="4" t="s">
        <v>9</v>
      </c>
    </row>
    <row r="10" spans="1:3" x14ac:dyDescent="0.25">
      <c r="A10" s="1" t="s">
        <v>10</v>
      </c>
      <c r="B10" s="4"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CD8E-B2E0-4866-A237-75A941678571}">
  <sheetPr>
    <pageSetUpPr fitToPage="1"/>
  </sheetPr>
  <dimension ref="A2:Q30"/>
  <sheetViews>
    <sheetView view="pageBreakPreview" zoomScaleNormal="100" zoomScaleSheetLayoutView="100" workbookViewId="0">
      <selection activeCell="G21" sqref="G21"/>
    </sheetView>
  </sheetViews>
  <sheetFormatPr defaultColWidth="9" defaultRowHeight="15" x14ac:dyDescent="0.25"/>
  <cols>
    <col min="1" max="1" width="7.140625" style="9" customWidth="1"/>
    <col min="2" max="2" width="16.7109375" style="9" customWidth="1"/>
    <col min="3" max="3" width="29.7109375" style="9" customWidth="1"/>
    <col min="4" max="4" width="15.42578125" style="9" customWidth="1"/>
    <col min="5" max="5" width="13.28515625" style="9" bestFit="1" customWidth="1"/>
    <col min="6" max="6" width="15.7109375" style="9" bestFit="1" customWidth="1"/>
    <col min="7" max="7" width="12.140625" style="9" bestFit="1" customWidth="1"/>
    <col min="8" max="8" width="11.42578125" style="9" customWidth="1"/>
    <col min="9" max="16384" width="9" style="9"/>
  </cols>
  <sheetData>
    <row r="2" spans="1:15" ht="15.75" x14ac:dyDescent="0.25">
      <c r="A2" s="97" t="s">
        <v>99</v>
      </c>
      <c r="B2" s="97"/>
      <c r="C2" s="97"/>
      <c r="D2" s="97"/>
      <c r="E2" s="97"/>
      <c r="F2" s="97"/>
      <c r="G2" s="97"/>
      <c r="H2" s="97"/>
      <c r="I2" s="30"/>
      <c r="J2" s="30"/>
      <c r="K2" s="30"/>
      <c r="L2" s="30"/>
      <c r="M2" s="30"/>
      <c r="N2" s="30"/>
      <c r="O2" s="30"/>
    </row>
    <row r="3" spans="1:15" ht="14.1" customHeight="1" x14ac:dyDescent="0.25">
      <c r="A3" s="7" t="s">
        <v>11</v>
      </c>
      <c r="B3" s="7"/>
      <c r="C3" s="98" t="str">
        <f>Info!B3</f>
        <v>BAS “Daugavgrīva” vidēja sprieguma energoapgādes sistēmas pārbūve, Rīgā, Dzintara ielā 60</v>
      </c>
      <c r="D3" s="98"/>
      <c r="E3" s="98"/>
      <c r="F3" s="98"/>
      <c r="G3" s="98"/>
      <c r="H3" s="98"/>
      <c r="I3" s="8"/>
      <c r="J3" s="8"/>
      <c r="K3" s="8"/>
      <c r="L3" s="8"/>
      <c r="M3" s="8"/>
      <c r="N3" s="8"/>
    </row>
    <row r="4" spans="1:15" ht="14.1" customHeight="1" x14ac:dyDescent="0.25">
      <c r="A4" s="7" t="s">
        <v>12</v>
      </c>
      <c r="B4" s="7"/>
      <c r="C4" s="99" t="s">
        <v>155</v>
      </c>
      <c r="D4" s="99"/>
      <c r="E4" s="99"/>
      <c r="F4" s="99"/>
      <c r="G4" s="99"/>
      <c r="H4" s="99"/>
    </row>
    <row r="5" spans="1:15" x14ac:dyDescent="0.25">
      <c r="A5" s="7" t="s">
        <v>13</v>
      </c>
      <c r="B5" s="7"/>
      <c r="C5" s="100" t="str">
        <f>Info!B5</f>
        <v>BAS “Daugavgrīva”, Rīgā, Dzintara ielā 60</v>
      </c>
      <c r="D5" s="100"/>
      <c r="E5" s="100"/>
      <c r="F5" s="100"/>
      <c r="G5" s="100"/>
      <c r="H5" s="100"/>
    </row>
    <row r="6" spans="1:15" x14ac:dyDescent="0.25">
      <c r="A6" s="7" t="s">
        <v>14</v>
      </c>
      <c r="B6" s="7"/>
      <c r="C6" s="10"/>
      <c r="E6" s="11"/>
      <c r="F6" s="12"/>
      <c r="G6" s="13"/>
      <c r="H6" s="13"/>
    </row>
    <row r="7" spans="1:15" x14ac:dyDescent="0.25">
      <c r="A7" s="7" t="s">
        <v>15</v>
      </c>
      <c r="B7" s="7"/>
      <c r="C7" s="14"/>
      <c r="E7" s="11"/>
      <c r="F7" s="12"/>
      <c r="G7" s="13"/>
      <c r="H7" s="13"/>
    </row>
    <row r="8" spans="1:15" x14ac:dyDescent="0.25">
      <c r="A8" s="11"/>
      <c r="B8" s="11"/>
      <c r="C8" s="16"/>
      <c r="D8" s="15"/>
      <c r="E8" s="11"/>
      <c r="F8" s="12"/>
      <c r="G8" s="13"/>
      <c r="H8" s="13"/>
    </row>
    <row r="9" spans="1:15" ht="14.1" customHeight="1" x14ac:dyDescent="0.25">
      <c r="A9" s="101" t="s">
        <v>16</v>
      </c>
      <c r="B9" s="102" t="s">
        <v>17</v>
      </c>
      <c r="C9" s="104" t="s">
        <v>18</v>
      </c>
      <c r="D9" s="105" t="s">
        <v>19</v>
      </c>
      <c r="E9" s="106" t="s">
        <v>20</v>
      </c>
      <c r="F9" s="106"/>
      <c r="G9" s="106"/>
      <c r="H9" s="107" t="s">
        <v>21</v>
      </c>
    </row>
    <row r="10" spans="1:15" ht="29.25" x14ac:dyDescent="0.25">
      <c r="A10" s="101"/>
      <c r="B10" s="103"/>
      <c r="C10" s="104"/>
      <c r="D10" s="105"/>
      <c r="E10" s="17" t="s">
        <v>22</v>
      </c>
      <c r="F10" s="17" t="s">
        <v>23</v>
      </c>
      <c r="G10" s="17" t="s">
        <v>24</v>
      </c>
      <c r="H10" s="107"/>
    </row>
    <row r="11" spans="1:15" ht="34.5" customHeight="1" x14ac:dyDescent="0.25">
      <c r="A11" s="22" t="s">
        <v>94</v>
      </c>
      <c r="B11" s="18" t="s">
        <v>95</v>
      </c>
      <c r="C11" s="19" t="s">
        <v>53</v>
      </c>
      <c r="D11" s="20"/>
      <c r="E11" s="20"/>
      <c r="F11" s="20"/>
      <c r="G11" s="20"/>
      <c r="H11" s="21"/>
    </row>
    <row r="12" spans="1:15" ht="14.1" customHeight="1" x14ac:dyDescent="0.25">
      <c r="A12" s="94" t="s">
        <v>25</v>
      </c>
      <c r="B12" s="94"/>
      <c r="C12" s="94"/>
      <c r="D12" s="23"/>
      <c r="E12" s="23"/>
      <c r="F12" s="23"/>
      <c r="G12" s="23"/>
      <c r="H12" s="24"/>
      <c r="J12" s="25"/>
    </row>
    <row r="13" spans="1:15" ht="14.1" customHeight="1" x14ac:dyDescent="0.25">
      <c r="A13" s="94" t="s">
        <v>101</v>
      </c>
      <c r="B13" s="94"/>
      <c r="C13" s="94"/>
      <c r="D13" s="26"/>
      <c r="E13" s="27"/>
      <c r="F13" s="28"/>
      <c r="G13" s="28"/>
      <c r="H13" s="28"/>
    </row>
    <row r="14" spans="1:15" ht="14.1" customHeight="1" x14ac:dyDescent="0.25">
      <c r="A14" s="96" t="s">
        <v>26</v>
      </c>
      <c r="B14" s="96"/>
      <c r="C14" s="96"/>
      <c r="D14" s="26"/>
      <c r="E14" s="27"/>
      <c r="F14" s="28"/>
      <c r="G14" s="28"/>
      <c r="H14" s="28"/>
    </row>
    <row r="15" spans="1:15" ht="14.1" customHeight="1" x14ac:dyDescent="0.25">
      <c r="A15" s="94" t="s">
        <v>100</v>
      </c>
      <c r="B15" s="94"/>
      <c r="C15" s="94"/>
      <c r="D15" s="26"/>
      <c r="E15" s="27"/>
      <c r="F15" s="28"/>
      <c r="G15" s="28"/>
      <c r="H15" s="28"/>
    </row>
    <row r="16" spans="1:15" ht="14.1" customHeight="1" x14ac:dyDescent="0.25">
      <c r="A16" s="94" t="s">
        <v>27</v>
      </c>
      <c r="B16" s="94"/>
      <c r="C16" s="94"/>
      <c r="D16" s="29"/>
      <c r="E16" s="27"/>
      <c r="F16" s="28"/>
      <c r="G16" s="28"/>
      <c r="H16" s="28"/>
    </row>
    <row r="17" spans="1:17" x14ac:dyDescent="0.25">
      <c r="A17" s="11"/>
      <c r="B17" s="11"/>
      <c r="C17" s="16"/>
      <c r="D17" s="15"/>
      <c r="E17" s="11"/>
      <c r="F17" s="12"/>
      <c r="G17" s="13"/>
      <c r="H17" s="13"/>
    </row>
    <row r="18" spans="1:17" s="31" customFormat="1" ht="12.75" x14ac:dyDescent="0.2">
      <c r="B18" s="32" t="s">
        <v>96</v>
      </c>
      <c r="C18" s="33"/>
      <c r="D18" s="34"/>
      <c r="E18" s="35"/>
      <c r="F18" s="35"/>
      <c r="G18" s="35"/>
      <c r="I18" s="35"/>
      <c r="J18" s="35"/>
      <c r="K18" s="35"/>
      <c r="L18" s="35"/>
      <c r="M18" s="35"/>
      <c r="N18" s="35"/>
      <c r="O18" s="35"/>
      <c r="P18" s="35"/>
      <c r="Q18" s="35"/>
    </row>
    <row r="19" spans="1:17" s="31" customFormat="1" ht="12.75" x14ac:dyDescent="0.25">
      <c r="C19" s="36" t="s">
        <v>47</v>
      </c>
      <c r="D19" s="34"/>
      <c r="E19" s="35"/>
      <c r="F19" s="35"/>
      <c r="G19" s="35"/>
      <c r="I19" s="35"/>
      <c r="J19" s="35"/>
      <c r="K19" s="35"/>
      <c r="L19" s="35"/>
      <c r="M19" s="35"/>
      <c r="N19" s="35"/>
      <c r="O19" s="35"/>
      <c r="P19" s="35"/>
      <c r="Q19" s="35"/>
    </row>
    <row r="20" spans="1:17" s="31" customFormat="1" ht="12.75" x14ac:dyDescent="0.2">
      <c r="B20" s="37"/>
      <c r="C20" s="38"/>
      <c r="D20" s="34"/>
      <c r="E20" s="35"/>
      <c r="F20" s="35"/>
      <c r="G20" s="35"/>
      <c r="I20" s="35"/>
      <c r="J20" s="35"/>
      <c r="K20" s="35"/>
      <c r="L20" s="35"/>
      <c r="M20" s="35"/>
      <c r="N20" s="35"/>
      <c r="O20" s="35"/>
      <c r="P20" s="35"/>
      <c r="Q20" s="35"/>
    </row>
    <row r="21" spans="1:17" s="31" customFormat="1" ht="12.75" x14ac:dyDescent="0.2">
      <c r="B21" s="39" t="s">
        <v>97</v>
      </c>
      <c r="C21" s="40"/>
      <c r="D21" s="34"/>
      <c r="E21" s="35"/>
      <c r="F21" s="35"/>
      <c r="G21" s="35"/>
      <c r="I21" s="35"/>
      <c r="J21" s="35"/>
      <c r="K21" s="35"/>
      <c r="L21" s="35"/>
      <c r="M21" s="35"/>
      <c r="N21" s="35"/>
      <c r="O21" s="35"/>
      <c r="P21" s="35"/>
      <c r="Q21" s="35"/>
    </row>
    <row r="22" spans="1:17" s="31" customFormat="1" ht="12.75" x14ac:dyDescent="0.2">
      <c r="B22" s="37"/>
      <c r="C22" s="38"/>
      <c r="D22" s="34"/>
      <c r="E22" s="35"/>
      <c r="F22" s="35"/>
      <c r="G22" s="35"/>
      <c r="I22" s="35"/>
      <c r="J22" s="35"/>
      <c r="K22" s="35"/>
      <c r="L22" s="35"/>
      <c r="M22" s="35"/>
      <c r="N22" s="35"/>
      <c r="O22" s="35"/>
      <c r="P22" s="35"/>
      <c r="Q22" s="35"/>
    </row>
    <row r="23" spans="1:17" s="31" customFormat="1" ht="12.75" x14ac:dyDescent="0.2">
      <c r="B23" s="41" t="s">
        <v>10</v>
      </c>
      <c r="C23" s="42"/>
      <c r="D23" s="34"/>
      <c r="E23" s="35"/>
      <c r="F23" s="35"/>
      <c r="G23" s="35"/>
      <c r="I23" s="35"/>
      <c r="J23" s="35"/>
      <c r="K23" s="35"/>
      <c r="L23" s="35"/>
      <c r="M23" s="35"/>
      <c r="N23" s="35"/>
      <c r="O23" s="35"/>
      <c r="P23" s="35"/>
      <c r="Q23" s="35"/>
    </row>
    <row r="24" spans="1:17" s="31" customFormat="1" ht="12.75" x14ac:dyDescent="0.25">
      <c r="C24" s="36" t="s">
        <v>47</v>
      </c>
      <c r="D24" s="34"/>
      <c r="E24" s="35"/>
      <c r="F24" s="35"/>
      <c r="G24" s="35"/>
      <c r="I24" s="35"/>
      <c r="J24" s="35"/>
      <c r="K24" s="35"/>
      <c r="L24" s="35"/>
      <c r="M24" s="35"/>
      <c r="N24" s="35"/>
      <c r="O24" s="35"/>
      <c r="P24" s="35"/>
      <c r="Q24" s="35"/>
    </row>
    <row r="25" spans="1:17" s="31" customFormat="1" ht="12.75" x14ac:dyDescent="0.2">
      <c r="B25" s="37"/>
      <c r="C25" s="38"/>
      <c r="D25" s="34"/>
      <c r="E25" s="35"/>
      <c r="F25" s="35"/>
      <c r="G25" s="35"/>
      <c r="I25" s="35"/>
      <c r="J25" s="35"/>
      <c r="K25" s="35"/>
      <c r="L25" s="35"/>
      <c r="M25" s="35"/>
      <c r="N25" s="35"/>
      <c r="O25" s="35"/>
      <c r="P25" s="35"/>
      <c r="Q25" s="35"/>
    </row>
    <row r="26" spans="1:17" s="31" customFormat="1" ht="12.75" x14ac:dyDescent="0.25">
      <c r="B26" s="43" t="s">
        <v>98</v>
      </c>
      <c r="C26" s="44"/>
      <c r="D26" s="34"/>
      <c r="E26" s="35"/>
      <c r="F26" s="35"/>
      <c r="G26" s="35"/>
      <c r="I26" s="35"/>
      <c r="J26" s="35"/>
      <c r="K26" s="35"/>
      <c r="L26" s="35"/>
      <c r="M26" s="35"/>
      <c r="N26" s="35"/>
      <c r="O26" s="35"/>
      <c r="P26" s="35"/>
      <c r="Q26" s="35"/>
    </row>
    <row r="27" spans="1:17" s="31" customFormat="1" ht="12.75" x14ac:dyDescent="0.25">
      <c r="E27" s="34"/>
      <c r="F27" s="35"/>
      <c r="G27" s="35"/>
      <c r="H27" s="35"/>
      <c r="I27" s="35"/>
      <c r="J27" s="35"/>
      <c r="K27" s="35"/>
      <c r="L27" s="35"/>
      <c r="M27" s="35"/>
      <c r="N27" s="35"/>
      <c r="O27" s="35"/>
      <c r="P27" s="35"/>
      <c r="Q27" s="35"/>
    </row>
    <row r="28" spans="1:17" s="31" customFormat="1" ht="12.75" x14ac:dyDescent="0.25">
      <c r="E28" s="34"/>
      <c r="F28" s="35"/>
      <c r="G28" s="35"/>
      <c r="H28" s="35"/>
      <c r="I28" s="35"/>
      <c r="J28" s="35"/>
      <c r="K28" s="35"/>
      <c r="L28" s="35"/>
      <c r="M28" s="35"/>
      <c r="N28" s="35"/>
      <c r="O28" s="35"/>
      <c r="P28" s="35"/>
      <c r="Q28" s="35"/>
    </row>
    <row r="29" spans="1:17" s="31" customFormat="1" ht="135.75" customHeight="1" x14ac:dyDescent="0.25">
      <c r="A29" s="95" t="s">
        <v>102</v>
      </c>
      <c r="B29" s="95"/>
      <c r="C29" s="95"/>
      <c r="D29" s="95"/>
      <c r="E29" s="95"/>
      <c r="F29" s="95"/>
      <c r="G29" s="95"/>
      <c r="H29" s="95"/>
      <c r="I29" s="45"/>
      <c r="J29" s="45"/>
      <c r="K29" s="45"/>
      <c r="L29" s="45"/>
      <c r="M29" s="45"/>
      <c r="N29" s="45"/>
      <c r="O29" s="45"/>
      <c r="P29" s="45"/>
      <c r="Q29" s="35"/>
    </row>
    <row r="30" spans="1:17" x14ac:dyDescent="0.25">
      <c r="A30" s="11"/>
      <c r="B30" s="11"/>
      <c r="C30" s="16"/>
      <c r="D30" s="15"/>
      <c r="E30" s="11"/>
      <c r="F30" s="7"/>
      <c r="G30" s="16"/>
      <c r="H30" s="7"/>
    </row>
  </sheetData>
  <mergeCells count="16">
    <mergeCell ref="A13:C13"/>
    <mergeCell ref="A29:H29"/>
    <mergeCell ref="A14:C14"/>
    <mergeCell ref="A15:C15"/>
    <mergeCell ref="A2:H2"/>
    <mergeCell ref="A16:C16"/>
    <mergeCell ref="C3:H3"/>
    <mergeCell ref="C4:H4"/>
    <mergeCell ref="C5:H5"/>
    <mergeCell ref="A9:A10"/>
    <mergeCell ref="B9:B10"/>
    <mergeCell ref="C9:C10"/>
    <mergeCell ref="D9:D10"/>
    <mergeCell ref="E9:G9"/>
    <mergeCell ref="H9:H10"/>
    <mergeCell ref="A12:C12"/>
  </mergeCells>
  <printOptions horizontalCentered="1"/>
  <pageMargins left="0.70866141732283472" right="0.70866141732283472" top="0.62992125984251968" bottom="0.39370078740157483" header="0" footer="0"/>
  <pageSetup paperSize="9" scale="9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6A55-F713-4379-9AE1-C2B216105A2E}">
  <sheetPr>
    <pageSetUpPr fitToPage="1"/>
  </sheetPr>
  <dimension ref="A1:Q73"/>
  <sheetViews>
    <sheetView tabSelected="1" view="pageBreakPreview" topLeftCell="A31" zoomScale="130" zoomScaleNormal="100" zoomScaleSheetLayoutView="130" workbookViewId="0">
      <selection activeCell="B19" sqref="B19"/>
    </sheetView>
  </sheetViews>
  <sheetFormatPr defaultColWidth="8.7109375" defaultRowHeight="12.75" x14ac:dyDescent="0.2"/>
  <cols>
    <col min="1" max="1" width="7.140625" style="47" bestFit="1" customWidth="1"/>
    <col min="2" max="2" width="51.85546875" style="47" bestFit="1" customWidth="1"/>
    <col min="3" max="3" width="10.7109375" style="47" bestFit="1" customWidth="1"/>
    <col min="4" max="4" width="10.140625" style="47" bestFit="1" customWidth="1"/>
    <col min="5" max="5" width="6.42578125" style="47" bestFit="1" customWidth="1"/>
    <col min="6" max="6" width="11.28515625" style="47" bestFit="1" customWidth="1"/>
    <col min="7" max="7" width="11.7109375" style="47" bestFit="1" customWidth="1"/>
    <col min="8" max="8" width="11.42578125" style="47" bestFit="1" customWidth="1"/>
    <col min="9" max="9" width="10.7109375" style="47" bestFit="1" customWidth="1"/>
    <col min="10" max="10" width="11.7109375" style="47" bestFit="1" customWidth="1"/>
    <col min="11" max="11" width="9.42578125" style="47" bestFit="1" customWidth="1"/>
    <col min="12" max="12" width="12.42578125" style="47" bestFit="1" customWidth="1"/>
    <col min="13" max="13" width="13.140625" style="47" bestFit="1" customWidth="1"/>
    <col min="14" max="14" width="11.42578125" style="47" bestFit="1" customWidth="1"/>
    <col min="15" max="15" width="13.140625" style="47" bestFit="1" customWidth="1"/>
    <col min="16" max="16384" width="8.7109375" style="47"/>
  </cols>
  <sheetData>
    <row r="1" spans="1:15" x14ac:dyDescent="0.2">
      <c r="A1" s="117" t="s">
        <v>52</v>
      </c>
      <c r="B1" s="117"/>
      <c r="C1" s="117"/>
      <c r="D1" s="117"/>
      <c r="E1" s="117"/>
      <c r="F1" s="117"/>
      <c r="G1" s="117"/>
      <c r="H1" s="117"/>
      <c r="I1" s="117"/>
      <c r="J1" s="117"/>
      <c r="K1" s="117"/>
      <c r="L1" s="117"/>
      <c r="M1" s="117"/>
      <c r="N1" s="117"/>
      <c r="O1" s="117"/>
    </row>
    <row r="2" spans="1:15" x14ac:dyDescent="0.2">
      <c r="A2" s="46"/>
      <c r="C2" s="118" t="s">
        <v>53</v>
      </c>
      <c r="D2" s="118"/>
      <c r="E2" s="118"/>
      <c r="F2" s="118"/>
      <c r="G2" s="118"/>
      <c r="H2" s="118"/>
      <c r="I2" s="118"/>
      <c r="J2" s="118"/>
      <c r="K2" s="118"/>
      <c r="L2" s="118"/>
      <c r="M2" s="118"/>
      <c r="N2" s="118"/>
    </row>
    <row r="3" spans="1:15" x14ac:dyDescent="0.2">
      <c r="A3" s="119" t="s">
        <v>18</v>
      </c>
      <c r="B3" s="119"/>
      <c r="C3" s="119"/>
      <c r="D3" s="119"/>
      <c r="E3" s="119"/>
      <c r="F3" s="119"/>
      <c r="G3" s="119"/>
      <c r="H3" s="119"/>
      <c r="I3" s="119"/>
      <c r="J3" s="119"/>
      <c r="K3" s="119"/>
      <c r="L3" s="119"/>
      <c r="M3" s="119"/>
      <c r="N3" s="119"/>
      <c r="O3" s="119"/>
    </row>
    <row r="4" spans="1:15" x14ac:dyDescent="0.2">
      <c r="A4" s="111" t="s">
        <v>0</v>
      </c>
      <c r="B4" s="111"/>
      <c r="C4" s="111"/>
      <c r="D4" s="120" t="s">
        <v>1</v>
      </c>
      <c r="E4" s="121"/>
      <c r="F4" s="121"/>
      <c r="G4" s="121"/>
      <c r="H4" s="121"/>
      <c r="I4" s="121"/>
      <c r="J4" s="121"/>
      <c r="K4" s="121"/>
      <c r="L4" s="121"/>
      <c r="M4" s="121"/>
      <c r="N4" s="121"/>
      <c r="O4" s="121"/>
    </row>
    <row r="5" spans="1:15" x14ac:dyDescent="0.2">
      <c r="A5" s="111" t="s">
        <v>2</v>
      </c>
      <c r="B5" s="111"/>
      <c r="C5" s="111"/>
      <c r="D5" s="112" t="s">
        <v>154</v>
      </c>
      <c r="E5" s="113"/>
      <c r="F5" s="113"/>
      <c r="G5" s="113"/>
      <c r="H5" s="113"/>
      <c r="I5" s="113"/>
      <c r="J5" s="113"/>
      <c r="K5" s="113"/>
      <c r="L5" s="113"/>
      <c r="M5" s="113"/>
      <c r="N5" s="113"/>
      <c r="O5" s="113"/>
    </row>
    <row r="6" spans="1:15" x14ac:dyDescent="0.2">
      <c r="A6" s="111" t="s">
        <v>3</v>
      </c>
      <c r="B6" s="111"/>
      <c r="C6" s="111"/>
      <c r="D6" s="121" t="s">
        <v>4</v>
      </c>
      <c r="E6" s="121"/>
      <c r="F6" s="121"/>
      <c r="G6" s="121"/>
      <c r="H6" s="121"/>
      <c r="I6" s="121"/>
      <c r="J6" s="121"/>
      <c r="K6" s="121"/>
      <c r="L6" s="121"/>
      <c r="M6" s="121"/>
      <c r="N6" s="121"/>
      <c r="O6" s="121"/>
    </row>
    <row r="7" spans="1:15" x14ac:dyDescent="0.2">
      <c r="A7" s="111"/>
      <c r="B7" s="111"/>
      <c r="C7" s="111"/>
      <c r="D7" s="111"/>
      <c r="E7" s="111"/>
      <c r="F7" s="111"/>
      <c r="G7" s="111"/>
      <c r="H7" s="111"/>
      <c r="I7" s="111"/>
      <c r="L7" s="122" t="s">
        <v>45</v>
      </c>
      <c r="M7" s="122"/>
      <c r="N7" s="59"/>
      <c r="O7" s="47" t="s">
        <v>46</v>
      </c>
    </row>
    <row r="8" spans="1:15" x14ac:dyDescent="0.2">
      <c r="A8" s="46"/>
      <c r="B8" s="60"/>
      <c r="C8" s="60"/>
      <c r="L8" s="123"/>
      <c r="M8" s="123"/>
      <c r="N8" s="124"/>
      <c r="O8" s="125"/>
    </row>
    <row r="9" spans="1:15" x14ac:dyDescent="0.2">
      <c r="A9" s="108" t="s">
        <v>28</v>
      </c>
      <c r="B9" s="108" t="s">
        <v>29</v>
      </c>
      <c r="C9" s="108" t="s">
        <v>30</v>
      </c>
      <c r="D9" s="108" t="s">
        <v>31</v>
      </c>
      <c r="E9" s="109" t="s">
        <v>32</v>
      </c>
      <c r="F9" s="109"/>
      <c r="G9" s="109"/>
      <c r="H9" s="109"/>
      <c r="I9" s="109"/>
      <c r="J9" s="109"/>
      <c r="K9" s="110" t="s">
        <v>33</v>
      </c>
      <c r="L9" s="110"/>
      <c r="M9" s="110"/>
      <c r="N9" s="110"/>
      <c r="O9" s="110"/>
    </row>
    <row r="10" spans="1:15" ht="60.75" x14ac:dyDescent="0.2">
      <c r="A10" s="108"/>
      <c r="B10" s="108"/>
      <c r="C10" s="108"/>
      <c r="D10" s="108"/>
      <c r="E10" s="48" t="s">
        <v>34</v>
      </c>
      <c r="F10" s="49" t="s">
        <v>35</v>
      </c>
      <c r="G10" s="49" t="s">
        <v>36</v>
      </c>
      <c r="H10" s="49" t="s">
        <v>37</v>
      </c>
      <c r="I10" s="49" t="s">
        <v>38</v>
      </c>
      <c r="J10" s="49" t="s">
        <v>39</v>
      </c>
      <c r="K10" s="61" t="s">
        <v>40</v>
      </c>
      <c r="L10" s="62" t="s">
        <v>36</v>
      </c>
      <c r="M10" s="62" t="s">
        <v>37</v>
      </c>
      <c r="N10" s="62" t="s">
        <v>38</v>
      </c>
      <c r="O10" s="62" t="s">
        <v>41</v>
      </c>
    </row>
    <row r="11" spans="1:15" ht="13.5" x14ac:dyDescent="0.25">
      <c r="A11" s="64" t="s">
        <v>42</v>
      </c>
      <c r="B11" s="65" t="s">
        <v>54</v>
      </c>
      <c r="C11" s="66"/>
      <c r="D11" s="67"/>
      <c r="E11" s="68"/>
      <c r="F11" s="69"/>
      <c r="G11" s="69"/>
      <c r="H11" s="69"/>
      <c r="I11" s="69"/>
      <c r="J11" s="69"/>
      <c r="K11" s="68"/>
      <c r="L11" s="69"/>
      <c r="M11" s="69"/>
      <c r="N11" s="69"/>
      <c r="O11" s="69"/>
    </row>
    <row r="12" spans="1:15" ht="13.5" x14ac:dyDescent="0.25">
      <c r="A12" s="64" t="s">
        <v>55</v>
      </c>
      <c r="B12" s="65" t="s">
        <v>49</v>
      </c>
      <c r="C12" s="66"/>
      <c r="D12" s="67"/>
      <c r="E12" s="68"/>
      <c r="F12" s="69"/>
      <c r="G12" s="69"/>
      <c r="H12" s="69"/>
      <c r="I12" s="69"/>
      <c r="J12" s="69"/>
      <c r="K12" s="68"/>
      <c r="L12" s="69"/>
      <c r="M12" s="69"/>
      <c r="N12" s="69"/>
      <c r="O12" s="69"/>
    </row>
    <row r="13" spans="1:15" x14ac:dyDescent="0.2">
      <c r="A13" s="63" t="s">
        <v>56</v>
      </c>
      <c r="B13" s="50" t="s">
        <v>57</v>
      </c>
      <c r="C13" s="51" t="s">
        <v>48</v>
      </c>
      <c r="D13" s="52">
        <v>4</v>
      </c>
      <c r="E13" s="53"/>
      <c r="F13" s="54"/>
      <c r="G13" s="54"/>
      <c r="H13" s="54"/>
      <c r="I13" s="54"/>
      <c r="J13" s="71"/>
      <c r="K13" s="70"/>
      <c r="L13" s="71"/>
      <c r="M13" s="71"/>
      <c r="N13" s="71"/>
      <c r="O13" s="71"/>
    </row>
    <row r="14" spans="1:15" x14ac:dyDescent="0.2">
      <c r="A14" s="79" t="s">
        <v>58</v>
      </c>
      <c r="B14" s="80" t="s">
        <v>59</v>
      </c>
      <c r="C14" s="81" t="s">
        <v>43</v>
      </c>
      <c r="D14" s="75">
        <v>100</v>
      </c>
      <c r="E14" s="70"/>
      <c r="F14" s="54"/>
      <c r="G14" s="54"/>
      <c r="H14" s="54"/>
      <c r="I14" s="54"/>
      <c r="J14" s="71"/>
      <c r="K14" s="70"/>
      <c r="L14" s="71"/>
      <c r="M14" s="71"/>
      <c r="N14" s="71"/>
      <c r="O14" s="71"/>
    </row>
    <row r="15" spans="1:15" x14ac:dyDescent="0.2">
      <c r="A15" s="63" t="s">
        <v>60</v>
      </c>
      <c r="B15" s="50" t="s">
        <v>61</v>
      </c>
      <c r="C15" s="51" t="s">
        <v>43</v>
      </c>
      <c r="D15" s="52">
        <v>2</v>
      </c>
      <c r="E15" s="53"/>
      <c r="F15" s="54"/>
      <c r="G15" s="54"/>
      <c r="H15" s="54"/>
      <c r="I15" s="54"/>
      <c r="J15" s="71"/>
      <c r="K15" s="70"/>
      <c r="L15" s="71"/>
      <c r="M15" s="71"/>
      <c r="N15" s="71"/>
      <c r="O15" s="71"/>
    </row>
    <row r="16" spans="1:15" ht="25.5" x14ac:dyDescent="0.2">
      <c r="A16" s="63" t="s">
        <v>62</v>
      </c>
      <c r="B16" s="50" t="s">
        <v>63</v>
      </c>
      <c r="C16" s="51" t="s">
        <v>43</v>
      </c>
      <c r="D16" s="52">
        <v>1500</v>
      </c>
      <c r="E16" s="53"/>
      <c r="F16" s="54"/>
      <c r="G16" s="54"/>
      <c r="H16" s="54"/>
      <c r="I16" s="54"/>
      <c r="J16" s="71"/>
      <c r="K16" s="70"/>
      <c r="L16" s="71"/>
      <c r="M16" s="71"/>
      <c r="N16" s="71"/>
      <c r="O16" s="71"/>
    </row>
    <row r="17" spans="1:15" x14ac:dyDescent="0.2">
      <c r="A17" s="84" t="s">
        <v>146</v>
      </c>
      <c r="B17" s="85" t="s">
        <v>147</v>
      </c>
      <c r="C17" s="86" t="s">
        <v>145</v>
      </c>
      <c r="D17" s="86" t="s">
        <v>145</v>
      </c>
      <c r="E17" s="53"/>
      <c r="F17" s="54"/>
      <c r="G17" s="54"/>
      <c r="H17" s="54"/>
      <c r="I17" s="54"/>
      <c r="J17" s="71"/>
      <c r="K17" s="70"/>
      <c r="L17" s="71"/>
      <c r="M17" s="71"/>
      <c r="N17" s="71"/>
      <c r="O17" s="71"/>
    </row>
    <row r="18" spans="1:15" x14ac:dyDescent="0.2">
      <c r="A18" s="63" t="s">
        <v>64</v>
      </c>
      <c r="B18" s="50" t="s">
        <v>65</v>
      </c>
      <c r="C18" s="51" t="s">
        <v>48</v>
      </c>
      <c r="D18" s="52">
        <v>4</v>
      </c>
      <c r="E18" s="53"/>
      <c r="F18" s="54"/>
      <c r="G18" s="54"/>
      <c r="H18" s="54"/>
      <c r="I18" s="54"/>
      <c r="J18" s="71"/>
      <c r="K18" s="70"/>
      <c r="L18" s="71"/>
      <c r="M18" s="71"/>
      <c r="N18" s="71"/>
      <c r="O18" s="71"/>
    </row>
    <row r="19" spans="1:15" ht="25.5" x14ac:dyDescent="0.2">
      <c r="A19" s="63" t="s">
        <v>66</v>
      </c>
      <c r="B19" s="50" t="s">
        <v>67</v>
      </c>
      <c r="C19" s="51" t="s">
        <v>48</v>
      </c>
      <c r="D19" s="52">
        <v>2</v>
      </c>
      <c r="E19" s="53"/>
      <c r="F19" s="54"/>
      <c r="G19" s="54"/>
      <c r="H19" s="54"/>
      <c r="I19" s="54"/>
      <c r="J19" s="71"/>
      <c r="K19" s="70"/>
      <c r="L19" s="71"/>
      <c r="M19" s="71"/>
      <c r="N19" s="71"/>
      <c r="O19" s="71"/>
    </row>
    <row r="20" spans="1:15" x14ac:dyDescent="0.2">
      <c r="A20" s="63" t="s">
        <v>68</v>
      </c>
      <c r="B20" s="50" t="s">
        <v>69</v>
      </c>
      <c r="C20" s="51" t="s">
        <v>48</v>
      </c>
      <c r="D20" s="52">
        <v>4</v>
      </c>
      <c r="E20" s="53"/>
      <c r="F20" s="54"/>
      <c r="G20" s="54"/>
      <c r="I20" s="54"/>
      <c r="J20" s="71"/>
      <c r="K20" s="70"/>
      <c r="L20" s="71"/>
      <c r="M20" s="71"/>
      <c r="N20" s="71"/>
      <c r="O20" s="71"/>
    </row>
    <row r="21" spans="1:15" x14ac:dyDescent="0.2">
      <c r="A21" s="63" t="s">
        <v>70</v>
      </c>
      <c r="B21" s="50" t="s">
        <v>71</v>
      </c>
      <c r="C21" s="51" t="s">
        <v>43</v>
      </c>
      <c r="D21" s="52">
        <v>60</v>
      </c>
      <c r="E21" s="53"/>
      <c r="F21" s="54"/>
      <c r="G21" s="54"/>
      <c r="H21" s="54"/>
      <c r="I21" s="54"/>
      <c r="J21" s="71"/>
      <c r="K21" s="70"/>
      <c r="L21" s="71"/>
      <c r="M21" s="71"/>
      <c r="N21" s="71"/>
      <c r="O21" s="71"/>
    </row>
    <row r="22" spans="1:15" x14ac:dyDescent="0.2">
      <c r="A22" s="63" t="s">
        <v>72</v>
      </c>
      <c r="B22" s="50" t="s">
        <v>73</v>
      </c>
      <c r="C22" s="51" t="s">
        <v>43</v>
      </c>
      <c r="D22" s="52">
        <v>75</v>
      </c>
      <c r="E22" s="53"/>
      <c r="F22" s="54"/>
      <c r="G22" s="54"/>
      <c r="H22" s="54"/>
      <c r="I22" s="54"/>
      <c r="J22" s="71"/>
      <c r="K22" s="70"/>
      <c r="L22" s="71"/>
      <c r="M22" s="71"/>
      <c r="N22" s="71"/>
      <c r="O22" s="71"/>
    </row>
    <row r="23" spans="1:15" x14ac:dyDescent="0.2">
      <c r="A23" s="72" t="s">
        <v>148</v>
      </c>
      <c r="B23" s="73" t="s">
        <v>112</v>
      </c>
      <c r="C23" s="74" t="s">
        <v>48</v>
      </c>
      <c r="D23" s="75">
        <v>140</v>
      </c>
      <c r="E23" s="70"/>
      <c r="F23" s="54"/>
      <c r="G23" s="54"/>
      <c r="H23" s="54"/>
      <c r="I23" s="54"/>
      <c r="J23" s="71"/>
      <c r="K23" s="70"/>
      <c r="L23" s="71"/>
      <c r="M23" s="71"/>
      <c r="N23" s="71"/>
      <c r="O23" s="71"/>
    </row>
    <row r="24" spans="1:15" ht="25.5" x14ac:dyDescent="0.2">
      <c r="A24" s="72" t="s">
        <v>149</v>
      </c>
      <c r="B24" s="73" t="s">
        <v>110</v>
      </c>
      <c r="C24" s="74" t="s">
        <v>48</v>
      </c>
      <c r="D24" s="75">
        <v>4</v>
      </c>
      <c r="E24" s="70"/>
      <c r="F24" s="54"/>
      <c r="G24" s="54"/>
      <c r="H24" s="54"/>
      <c r="I24" s="54"/>
      <c r="J24" s="71"/>
      <c r="K24" s="70"/>
      <c r="L24" s="71"/>
      <c r="M24" s="71"/>
      <c r="N24" s="71"/>
      <c r="O24" s="71"/>
    </row>
    <row r="25" spans="1:15" s="55" customFormat="1" ht="13.5" x14ac:dyDescent="0.25">
      <c r="A25" s="64" t="s">
        <v>74</v>
      </c>
      <c r="B25" s="65" t="s">
        <v>50</v>
      </c>
      <c r="C25" s="66"/>
      <c r="D25" s="67"/>
      <c r="E25" s="68"/>
      <c r="F25" s="69"/>
      <c r="G25" s="69"/>
      <c r="H25" s="69"/>
      <c r="I25" s="69"/>
      <c r="J25" s="69"/>
      <c r="K25" s="68"/>
      <c r="L25" s="69"/>
      <c r="M25" s="69"/>
      <c r="N25" s="69"/>
      <c r="O25" s="69"/>
    </row>
    <row r="26" spans="1:15" x14ac:dyDescent="0.2">
      <c r="A26" s="63" t="s">
        <v>75</v>
      </c>
      <c r="B26" s="50" t="s">
        <v>76</v>
      </c>
      <c r="C26" s="51" t="s">
        <v>43</v>
      </c>
      <c r="D26" s="52">
        <v>1500</v>
      </c>
      <c r="E26" s="53"/>
      <c r="F26" s="54"/>
      <c r="G26" s="54"/>
      <c r="H26" s="54"/>
      <c r="I26" s="54"/>
      <c r="J26" s="54"/>
      <c r="K26" s="53"/>
      <c r="L26" s="54"/>
      <c r="M26" s="54"/>
      <c r="N26" s="54"/>
      <c r="O26" s="54"/>
    </row>
    <row r="27" spans="1:15" ht="25.5" x14ac:dyDescent="0.2">
      <c r="A27" s="63" t="s">
        <v>77</v>
      </c>
      <c r="B27" s="50" t="s">
        <v>78</v>
      </c>
      <c r="C27" s="51" t="s">
        <v>44</v>
      </c>
      <c r="D27" s="52">
        <v>2</v>
      </c>
      <c r="E27" s="70"/>
      <c r="F27" s="71"/>
      <c r="G27" s="71"/>
      <c r="H27" s="54"/>
      <c r="I27" s="71"/>
      <c r="J27" s="71"/>
      <c r="K27" s="70"/>
      <c r="L27" s="71"/>
      <c r="M27" s="71"/>
      <c r="N27" s="71"/>
      <c r="O27" s="71"/>
    </row>
    <row r="28" spans="1:15" ht="38.25" x14ac:dyDescent="0.2">
      <c r="A28" s="63" t="s">
        <v>79</v>
      </c>
      <c r="B28" s="50" t="s">
        <v>80</v>
      </c>
      <c r="C28" s="51" t="s">
        <v>44</v>
      </c>
      <c r="D28" s="52">
        <v>2</v>
      </c>
      <c r="E28" s="70"/>
      <c r="F28" s="71"/>
      <c r="G28" s="71"/>
      <c r="H28" s="54"/>
      <c r="I28" s="71"/>
      <c r="J28" s="71"/>
      <c r="K28" s="70"/>
      <c r="L28" s="71"/>
      <c r="M28" s="71"/>
      <c r="N28" s="71"/>
      <c r="O28" s="71"/>
    </row>
    <row r="29" spans="1:15" x14ac:dyDescent="0.2">
      <c r="A29" s="63" t="s">
        <v>81</v>
      </c>
      <c r="B29" s="50" t="s">
        <v>82</v>
      </c>
      <c r="C29" s="51" t="s">
        <v>48</v>
      </c>
      <c r="D29" s="52">
        <v>4</v>
      </c>
      <c r="E29" s="70"/>
      <c r="F29" s="71"/>
      <c r="G29" s="71"/>
      <c r="H29" s="54"/>
      <c r="I29" s="71"/>
      <c r="J29" s="71"/>
      <c r="K29" s="70"/>
      <c r="L29" s="71"/>
      <c r="M29" s="71"/>
      <c r="N29" s="71"/>
      <c r="O29" s="71"/>
    </row>
    <row r="30" spans="1:15" ht="25.5" x14ac:dyDescent="0.2">
      <c r="A30" s="63" t="s">
        <v>83</v>
      </c>
      <c r="B30" s="50" t="s">
        <v>84</v>
      </c>
      <c r="C30" s="51" t="s">
        <v>44</v>
      </c>
      <c r="D30" s="52">
        <v>2</v>
      </c>
      <c r="E30" s="70"/>
      <c r="F30" s="71"/>
      <c r="G30" s="71"/>
      <c r="H30" s="54"/>
      <c r="I30" s="71"/>
      <c r="J30" s="71"/>
      <c r="K30" s="70"/>
      <c r="L30" s="71"/>
      <c r="M30" s="71"/>
      <c r="N30" s="71"/>
      <c r="O30" s="71"/>
    </row>
    <row r="31" spans="1:15" ht="25.5" x14ac:dyDescent="0.2">
      <c r="A31" s="79" t="s">
        <v>85</v>
      </c>
      <c r="B31" s="80" t="s">
        <v>86</v>
      </c>
      <c r="C31" s="81" t="s">
        <v>43</v>
      </c>
      <c r="D31" s="75">
        <v>100</v>
      </c>
      <c r="E31" s="70"/>
      <c r="F31" s="71"/>
      <c r="G31" s="71"/>
      <c r="H31" s="54"/>
      <c r="I31" s="71"/>
      <c r="J31" s="71"/>
      <c r="K31" s="70"/>
      <c r="L31" s="71"/>
      <c r="M31" s="71"/>
      <c r="N31" s="71"/>
      <c r="O31" s="71"/>
    </row>
    <row r="32" spans="1:15" x14ac:dyDescent="0.2">
      <c r="A32" s="79" t="s">
        <v>87</v>
      </c>
      <c r="B32" s="80" t="s">
        <v>88</v>
      </c>
      <c r="C32" s="81" t="s">
        <v>48</v>
      </c>
      <c r="D32" s="82">
        <v>1500</v>
      </c>
      <c r="E32" s="77"/>
      <c r="F32" s="71"/>
      <c r="G32" s="71"/>
      <c r="H32" s="54"/>
      <c r="I32" s="71"/>
      <c r="J32" s="71"/>
      <c r="K32" s="70"/>
      <c r="L32" s="71"/>
      <c r="M32" s="71"/>
      <c r="N32" s="71"/>
      <c r="O32" s="71"/>
    </row>
    <row r="33" spans="1:15" x14ac:dyDescent="0.2">
      <c r="A33" s="63" t="s">
        <v>89</v>
      </c>
      <c r="B33" s="50" t="s">
        <v>90</v>
      </c>
      <c r="C33" s="51" t="s">
        <v>44</v>
      </c>
      <c r="D33" s="52">
        <v>1</v>
      </c>
      <c r="E33" s="76"/>
      <c r="F33" s="54"/>
      <c r="G33" s="54"/>
      <c r="H33" s="54"/>
      <c r="I33" s="54"/>
      <c r="J33" s="71"/>
      <c r="K33" s="70"/>
      <c r="L33" s="71"/>
      <c r="M33" s="71"/>
      <c r="N33" s="71"/>
      <c r="O33" s="71"/>
    </row>
    <row r="34" spans="1:15" x14ac:dyDescent="0.2">
      <c r="A34" s="63" t="s">
        <v>91</v>
      </c>
      <c r="B34" s="50" t="s">
        <v>92</v>
      </c>
      <c r="C34" s="51" t="s">
        <v>44</v>
      </c>
      <c r="D34" s="52">
        <v>4</v>
      </c>
      <c r="E34" s="77"/>
      <c r="F34" s="71"/>
      <c r="G34" s="71"/>
      <c r="H34" s="54"/>
      <c r="I34" s="71"/>
      <c r="J34" s="71"/>
      <c r="K34" s="70"/>
      <c r="L34" s="71"/>
      <c r="M34" s="71"/>
      <c r="N34" s="71"/>
      <c r="O34" s="71"/>
    </row>
    <row r="35" spans="1:15" x14ac:dyDescent="0.2">
      <c r="A35" s="63" t="s">
        <v>93</v>
      </c>
      <c r="B35" s="50" t="s">
        <v>51</v>
      </c>
      <c r="C35" s="51" t="s">
        <v>44</v>
      </c>
      <c r="D35" s="52">
        <v>1</v>
      </c>
      <c r="E35" s="77"/>
      <c r="F35" s="71"/>
      <c r="G35" s="71"/>
      <c r="H35" s="54"/>
      <c r="I35" s="71"/>
      <c r="J35" s="71"/>
      <c r="K35" s="70"/>
      <c r="L35" s="71"/>
      <c r="M35" s="71"/>
      <c r="N35" s="71"/>
      <c r="O35" s="71"/>
    </row>
    <row r="36" spans="1:15" x14ac:dyDescent="0.2">
      <c r="A36" s="72" t="s">
        <v>150</v>
      </c>
      <c r="B36" s="73" t="s">
        <v>109</v>
      </c>
      <c r="C36" s="74" t="s">
        <v>48</v>
      </c>
      <c r="D36" s="75">
        <v>140</v>
      </c>
      <c r="E36" s="53"/>
      <c r="F36" s="54"/>
      <c r="G36" s="54"/>
      <c r="H36" s="54"/>
      <c r="I36" s="54"/>
      <c r="J36" s="54"/>
      <c r="K36" s="53"/>
      <c r="L36" s="54"/>
      <c r="M36" s="54"/>
      <c r="N36" s="54"/>
      <c r="O36" s="54"/>
    </row>
    <row r="37" spans="1:15" ht="25.5" x14ac:dyDescent="0.2">
      <c r="A37" s="72" t="s">
        <v>151</v>
      </c>
      <c r="B37" s="73" t="s">
        <v>111</v>
      </c>
      <c r="C37" s="74" t="s">
        <v>44</v>
      </c>
      <c r="D37" s="75">
        <v>4</v>
      </c>
      <c r="E37" s="70"/>
      <c r="F37" s="71"/>
      <c r="G37" s="71"/>
      <c r="H37" s="54"/>
      <c r="I37" s="71"/>
      <c r="J37" s="71"/>
      <c r="K37" s="70"/>
      <c r="L37" s="71"/>
      <c r="M37" s="71"/>
      <c r="N37" s="71"/>
      <c r="O37" s="71"/>
    </row>
    <row r="38" spans="1:15" ht="13.5" x14ac:dyDescent="0.25">
      <c r="A38" s="64" t="s">
        <v>152</v>
      </c>
      <c r="B38" s="65" t="s">
        <v>105</v>
      </c>
      <c r="C38" s="66"/>
      <c r="D38" s="67"/>
      <c r="E38" s="78"/>
      <c r="F38" s="69"/>
      <c r="G38" s="69"/>
      <c r="H38" s="69"/>
      <c r="I38" s="69"/>
      <c r="J38" s="69"/>
      <c r="K38" s="68"/>
      <c r="L38" s="69"/>
      <c r="M38" s="69"/>
      <c r="N38" s="69"/>
      <c r="O38" s="69"/>
    </row>
    <row r="39" spans="1:15" ht="25.5" x14ac:dyDescent="0.2">
      <c r="A39" s="72" t="s">
        <v>153</v>
      </c>
      <c r="B39" s="73" t="s">
        <v>108</v>
      </c>
      <c r="C39" s="74" t="s">
        <v>107</v>
      </c>
      <c r="D39" s="75">
        <v>1</v>
      </c>
      <c r="E39" s="83"/>
      <c r="F39" s="71"/>
      <c r="G39" s="71"/>
      <c r="H39" s="54"/>
      <c r="I39" s="71"/>
      <c r="J39" s="71"/>
      <c r="K39" s="70"/>
      <c r="L39" s="71"/>
      <c r="M39" s="71"/>
      <c r="N39" s="71"/>
      <c r="O39" s="71"/>
    </row>
    <row r="40" spans="1:15" ht="13.5" x14ac:dyDescent="0.25">
      <c r="A40" s="87" t="s">
        <v>104</v>
      </c>
      <c r="B40" s="88" t="s">
        <v>113</v>
      </c>
      <c r="C40" s="89" t="s">
        <v>145</v>
      </c>
      <c r="D40" s="89" t="s">
        <v>145</v>
      </c>
      <c r="E40" s="68"/>
      <c r="F40" s="69"/>
      <c r="G40" s="69"/>
      <c r="H40" s="69"/>
      <c r="I40" s="69"/>
      <c r="J40" s="69"/>
      <c r="K40" s="68"/>
      <c r="L40" s="69"/>
      <c r="M40" s="69"/>
      <c r="N40" s="69"/>
      <c r="O40" s="69"/>
    </row>
    <row r="41" spans="1:15" ht="13.5" x14ac:dyDescent="0.25">
      <c r="A41" s="87" t="s">
        <v>106</v>
      </c>
      <c r="B41" s="88" t="s">
        <v>49</v>
      </c>
      <c r="C41" s="89" t="s">
        <v>145</v>
      </c>
      <c r="D41" s="89" t="s">
        <v>145</v>
      </c>
      <c r="E41" s="68"/>
      <c r="F41" s="69"/>
      <c r="G41" s="69"/>
      <c r="H41" s="69"/>
      <c r="I41" s="69"/>
      <c r="J41" s="69"/>
      <c r="K41" s="68"/>
      <c r="L41" s="69"/>
      <c r="M41" s="69"/>
      <c r="N41" s="69"/>
      <c r="O41" s="69"/>
    </row>
    <row r="42" spans="1:15" ht="25.5" x14ac:dyDescent="0.2">
      <c r="A42" s="90" t="s">
        <v>114</v>
      </c>
      <c r="B42" s="91" t="s">
        <v>115</v>
      </c>
      <c r="C42" s="92" t="s">
        <v>145</v>
      </c>
      <c r="D42" s="92" t="s">
        <v>145</v>
      </c>
      <c r="E42" s="53"/>
      <c r="F42" s="54"/>
      <c r="G42" s="54"/>
      <c r="H42" s="54"/>
      <c r="I42" s="54"/>
      <c r="J42" s="71"/>
      <c r="K42" s="70"/>
      <c r="L42" s="71"/>
      <c r="M42" s="71"/>
      <c r="N42" s="71"/>
      <c r="O42" s="71"/>
    </row>
    <row r="43" spans="1:15" x14ac:dyDescent="0.2">
      <c r="A43" s="90" t="s">
        <v>116</v>
      </c>
      <c r="B43" s="91" t="s">
        <v>117</v>
      </c>
      <c r="C43" s="92" t="s">
        <v>145</v>
      </c>
      <c r="D43" s="92" t="s">
        <v>145</v>
      </c>
      <c r="E43" s="53"/>
      <c r="F43" s="54"/>
      <c r="G43" s="54"/>
      <c r="H43" s="54"/>
      <c r="I43" s="54"/>
      <c r="J43" s="71"/>
      <c r="K43" s="70"/>
      <c r="L43" s="71"/>
      <c r="M43" s="71"/>
      <c r="N43" s="71"/>
      <c r="O43" s="71"/>
    </row>
    <row r="44" spans="1:15" x14ac:dyDescent="0.2">
      <c r="A44" s="90" t="s">
        <v>118</v>
      </c>
      <c r="B44" s="91" t="s">
        <v>119</v>
      </c>
      <c r="C44" s="92" t="s">
        <v>145</v>
      </c>
      <c r="D44" s="92" t="s">
        <v>145</v>
      </c>
      <c r="E44" s="53"/>
      <c r="F44" s="54"/>
      <c r="G44" s="54"/>
      <c r="H44" s="54"/>
      <c r="I44" s="54"/>
      <c r="J44" s="71"/>
      <c r="K44" s="70"/>
      <c r="L44" s="71"/>
      <c r="M44" s="71"/>
      <c r="N44" s="71"/>
      <c r="O44" s="71"/>
    </row>
    <row r="45" spans="1:15" x14ac:dyDescent="0.2">
      <c r="A45" s="90" t="s">
        <v>120</v>
      </c>
      <c r="B45" s="91" t="s">
        <v>121</v>
      </c>
      <c r="C45" s="92" t="s">
        <v>145</v>
      </c>
      <c r="D45" s="92" t="s">
        <v>145</v>
      </c>
      <c r="E45" s="53"/>
      <c r="F45" s="54"/>
      <c r="G45" s="54"/>
      <c r="H45" s="54"/>
      <c r="I45" s="54"/>
      <c r="J45" s="71"/>
      <c r="K45" s="70"/>
      <c r="L45" s="71"/>
      <c r="M45" s="71"/>
      <c r="N45" s="71"/>
      <c r="O45" s="71"/>
    </row>
    <row r="46" spans="1:15" x14ac:dyDescent="0.2">
      <c r="A46" s="90" t="s">
        <v>122</v>
      </c>
      <c r="B46" s="91" t="s">
        <v>123</v>
      </c>
      <c r="C46" s="92" t="s">
        <v>145</v>
      </c>
      <c r="D46" s="92" t="s">
        <v>145</v>
      </c>
      <c r="E46" s="53"/>
      <c r="F46" s="54"/>
      <c r="G46" s="54"/>
      <c r="H46" s="54"/>
      <c r="I46" s="54"/>
      <c r="J46" s="71"/>
      <c r="K46" s="70"/>
      <c r="L46" s="71"/>
      <c r="M46" s="71"/>
      <c r="N46" s="71"/>
      <c r="O46" s="71"/>
    </row>
    <row r="47" spans="1:15" x14ac:dyDescent="0.2">
      <c r="A47" s="90" t="s">
        <v>124</v>
      </c>
      <c r="B47" s="91" t="s">
        <v>125</v>
      </c>
      <c r="C47" s="92" t="s">
        <v>145</v>
      </c>
      <c r="D47" s="92" t="s">
        <v>145</v>
      </c>
      <c r="E47" s="53"/>
      <c r="F47" s="54"/>
      <c r="G47" s="54"/>
      <c r="H47" s="54"/>
      <c r="I47" s="54"/>
      <c r="J47" s="71"/>
      <c r="K47" s="70"/>
      <c r="L47" s="71"/>
      <c r="M47" s="71"/>
      <c r="N47" s="71"/>
      <c r="O47" s="71"/>
    </row>
    <row r="48" spans="1:15" x14ac:dyDescent="0.2">
      <c r="A48" s="90" t="s">
        <v>126</v>
      </c>
      <c r="B48" s="91" t="s">
        <v>127</v>
      </c>
      <c r="C48" s="92" t="s">
        <v>145</v>
      </c>
      <c r="D48" s="92" t="s">
        <v>145</v>
      </c>
      <c r="E48" s="53"/>
      <c r="F48" s="54"/>
      <c r="G48" s="54"/>
      <c r="H48" s="54"/>
      <c r="I48" s="54"/>
      <c r="J48" s="71"/>
      <c r="K48" s="70"/>
      <c r="L48" s="71"/>
      <c r="M48" s="71"/>
      <c r="N48" s="71"/>
      <c r="O48" s="71"/>
    </row>
    <row r="49" spans="1:17" ht="25.5" x14ac:dyDescent="0.2">
      <c r="A49" s="90" t="s">
        <v>128</v>
      </c>
      <c r="B49" s="91" t="s">
        <v>129</v>
      </c>
      <c r="C49" s="92" t="s">
        <v>145</v>
      </c>
      <c r="D49" s="92" t="s">
        <v>145</v>
      </c>
      <c r="E49" s="53"/>
      <c r="F49" s="54"/>
      <c r="G49" s="54"/>
      <c r="H49" s="54"/>
      <c r="I49" s="54"/>
      <c r="J49" s="71"/>
      <c r="K49" s="70"/>
      <c r="L49" s="71"/>
      <c r="M49" s="71"/>
      <c r="N49" s="71"/>
      <c r="O49" s="71"/>
    </row>
    <row r="50" spans="1:17" x14ac:dyDescent="0.2">
      <c r="A50" s="90" t="s">
        <v>130</v>
      </c>
      <c r="B50" s="91" t="s">
        <v>131</v>
      </c>
      <c r="C50" s="92" t="s">
        <v>145</v>
      </c>
      <c r="D50" s="92" t="s">
        <v>145</v>
      </c>
      <c r="E50" s="53"/>
      <c r="F50" s="54"/>
      <c r="G50" s="54"/>
      <c r="H50" s="54"/>
      <c r="I50" s="54"/>
      <c r="J50" s="71"/>
      <c r="K50" s="70"/>
      <c r="L50" s="71"/>
      <c r="M50" s="71"/>
      <c r="N50" s="71"/>
      <c r="O50" s="71"/>
    </row>
    <row r="51" spans="1:17" x14ac:dyDescent="0.2">
      <c r="A51" s="90" t="s">
        <v>132</v>
      </c>
      <c r="B51" s="91" t="s">
        <v>69</v>
      </c>
      <c r="C51" s="92" t="s">
        <v>145</v>
      </c>
      <c r="D51" s="92" t="s">
        <v>145</v>
      </c>
      <c r="E51" s="53"/>
      <c r="F51" s="54"/>
      <c r="G51" s="54"/>
      <c r="H51" s="54"/>
      <c r="I51" s="54"/>
      <c r="J51" s="71"/>
      <c r="K51" s="70"/>
      <c r="L51" s="71"/>
      <c r="M51" s="71"/>
      <c r="N51" s="71"/>
      <c r="O51" s="71"/>
    </row>
    <row r="52" spans="1:17" ht="13.5" x14ac:dyDescent="0.25">
      <c r="A52" s="87" t="s">
        <v>133</v>
      </c>
      <c r="B52" s="88" t="s">
        <v>50</v>
      </c>
      <c r="C52" s="93" t="s">
        <v>145</v>
      </c>
      <c r="D52" s="93" t="s">
        <v>145</v>
      </c>
      <c r="E52" s="68"/>
      <c r="F52" s="69"/>
      <c r="G52" s="69"/>
      <c r="H52" s="69"/>
      <c r="I52" s="69"/>
      <c r="J52" s="69"/>
      <c r="K52" s="68"/>
      <c r="L52" s="69"/>
      <c r="M52" s="69"/>
      <c r="N52" s="69"/>
      <c r="O52" s="69"/>
    </row>
    <row r="53" spans="1:17" x14ac:dyDescent="0.2">
      <c r="A53" s="90" t="s">
        <v>134</v>
      </c>
      <c r="B53" s="91" t="s">
        <v>135</v>
      </c>
      <c r="C53" s="92" t="s">
        <v>145</v>
      </c>
      <c r="D53" s="92" t="s">
        <v>145</v>
      </c>
      <c r="E53" s="70"/>
      <c r="F53" s="71"/>
      <c r="G53" s="71"/>
      <c r="H53" s="54"/>
      <c r="I53" s="71"/>
      <c r="J53" s="71"/>
      <c r="K53" s="70"/>
      <c r="L53" s="71"/>
      <c r="M53" s="71"/>
      <c r="N53" s="71"/>
      <c r="O53" s="71"/>
    </row>
    <row r="54" spans="1:17" x14ac:dyDescent="0.2">
      <c r="A54" s="90" t="s">
        <v>136</v>
      </c>
      <c r="B54" s="91" t="s">
        <v>137</v>
      </c>
      <c r="C54" s="92" t="s">
        <v>145</v>
      </c>
      <c r="D54" s="92" t="s">
        <v>145</v>
      </c>
      <c r="E54" s="70"/>
      <c r="F54" s="71"/>
      <c r="G54" s="71"/>
      <c r="H54" s="54"/>
      <c r="I54" s="71"/>
      <c r="J54" s="71"/>
      <c r="K54" s="70"/>
      <c r="L54" s="71"/>
      <c r="M54" s="71"/>
      <c r="N54" s="71"/>
      <c r="O54" s="71"/>
    </row>
    <row r="55" spans="1:17" x14ac:dyDescent="0.2">
      <c r="A55" s="90" t="s">
        <v>138</v>
      </c>
      <c r="B55" s="91" t="s">
        <v>139</v>
      </c>
      <c r="C55" s="92" t="s">
        <v>145</v>
      </c>
      <c r="D55" s="92" t="s">
        <v>145</v>
      </c>
      <c r="E55" s="70"/>
      <c r="F55" s="71"/>
      <c r="G55" s="71"/>
      <c r="H55" s="54"/>
      <c r="I55" s="71"/>
      <c r="J55" s="71"/>
      <c r="K55" s="70"/>
      <c r="L55" s="71"/>
      <c r="M55" s="71"/>
      <c r="N55" s="71"/>
      <c r="O55" s="71"/>
    </row>
    <row r="56" spans="1:17" x14ac:dyDescent="0.2">
      <c r="A56" s="90" t="s">
        <v>140</v>
      </c>
      <c r="B56" s="91" t="s">
        <v>141</v>
      </c>
      <c r="C56" s="92" t="s">
        <v>145</v>
      </c>
      <c r="D56" s="92" t="s">
        <v>145</v>
      </c>
      <c r="E56" s="70"/>
      <c r="F56" s="71"/>
      <c r="G56" s="71"/>
      <c r="H56" s="54"/>
      <c r="I56" s="71"/>
      <c r="J56" s="71"/>
      <c r="K56" s="70"/>
      <c r="L56" s="71"/>
      <c r="M56" s="71"/>
      <c r="N56" s="71"/>
      <c r="O56" s="71"/>
    </row>
    <row r="57" spans="1:17" x14ac:dyDescent="0.2">
      <c r="A57" s="90" t="s">
        <v>142</v>
      </c>
      <c r="B57" s="91" t="s">
        <v>88</v>
      </c>
      <c r="C57" s="92" t="s">
        <v>145</v>
      </c>
      <c r="D57" s="92" t="s">
        <v>145</v>
      </c>
      <c r="E57" s="70"/>
      <c r="F57" s="71"/>
      <c r="G57" s="71"/>
      <c r="H57" s="54"/>
      <c r="I57" s="71"/>
      <c r="J57" s="71"/>
      <c r="K57" s="70"/>
      <c r="L57" s="71"/>
      <c r="M57" s="71"/>
      <c r="N57" s="71"/>
      <c r="O57" s="71"/>
    </row>
    <row r="58" spans="1:17" x14ac:dyDescent="0.2">
      <c r="A58" s="90" t="s">
        <v>143</v>
      </c>
      <c r="B58" s="91" t="s">
        <v>92</v>
      </c>
      <c r="C58" s="92" t="s">
        <v>145</v>
      </c>
      <c r="D58" s="92" t="s">
        <v>145</v>
      </c>
      <c r="E58" s="70"/>
      <c r="F58" s="71"/>
      <c r="G58" s="71"/>
      <c r="H58" s="54"/>
      <c r="I58" s="71"/>
      <c r="J58" s="71"/>
      <c r="K58" s="70"/>
      <c r="L58" s="71"/>
      <c r="M58" s="71"/>
      <c r="N58" s="71"/>
      <c r="O58" s="71"/>
    </row>
    <row r="59" spans="1:17" x14ac:dyDescent="0.2">
      <c r="A59" s="90" t="s">
        <v>144</v>
      </c>
      <c r="B59" s="91" t="s">
        <v>51</v>
      </c>
      <c r="C59" s="92" t="s">
        <v>145</v>
      </c>
      <c r="D59" s="92" t="s">
        <v>145</v>
      </c>
      <c r="E59" s="70"/>
      <c r="F59" s="71"/>
      <c r="G59" s="71"/>
      <c r="H59" s="54"/>
      <c r="I59" s="71"/>
      <c r="J59" s="71"/>
      <c r="K59" s="70"/>
      <c r="L59" s="71"/>
      <c r="M59" s="71"/>
      <c r="N59" s="71"/>
      <c r="O59" s="71"/>
    </row>
    <row r="60" spans="1:17" ht="12.75" customHeight="1" x14ac:dyDescent="0.2">
      <c r="A60" s="114" t="s">
        <v>103</v>
      </c>
      <c r="B60" s="115"/>
      <c r="C60" s="115"/>
      <c r="D60" s="115"/>
      <c r="E60" s="115"/>
      <c r="F60" s="115"/>
      <c r="G60" s="115"/>
      <c r="H60" s="115"/>
      <c r="I60" s="115"/>
      <c r="J60" s="116"/>
      <c r="K60" s="56"/>
      <c r="L60" s="57"/>
      <c r="M60" s="57"/>
      <c r="N60" s="57"/>
      <c r="O60" s="57"/>
    </row>
    <row r="61" spans="1:17" x14ac:dyDescent="0.2">
      <c r="A61" s="46"/>
      <c r="N61" s="58"/>
      <c r="O61" s="35"/>
    </row>
    <row r="62" spans="1:17" s="31" customFormat="1" x14ac:dyDescent="0.2">
      <c r="B62" s="32" t="s">
        <v>96</v>
      </c>
      <c r="C62" s="33"/>
      <c r="D62" s="34"/>
      <c r="E62" s="35"/>
      <c r="F62" s="35"/>
      <c r="G62" s="35"/>
      <c r="I62" s="35"/>
      <c r="J62" s="35"/>
      <c r="K62" s="35"/>
      <c r="L62" s="35"/>
      <c r="M62" s="35"/>
      <c r="N62" s="35"/>
      <c r="O62" s="35"/>
      <c r="P62" s="35"/>
      <c r="Q62" s="35"/>
    </row>
    <row r="63" spans="1:17" s="31" customFormat="1" x14ac:dyDescent="0.25">
      <c r="C63" s="36" t="s">
        <v>47</v>
      </c>
      <c r="D63" s="34"/>
      <c r="E63" s="35"/>
      <c r="F63" s="35"/>
      <c r="G63" s="35"/>
      <c r="I63" s="35"/>
      <c r="J63" s="35"/>
      <c r="K63" s="35"/>
      <c r="L63" s="35"/>
      <c r="M63" s="35"/>
      <c r="N63" s="35"/>
      <c r="O63" s="35"/>
      <c r="P63" s="35"/>
      <c r="Q63" s="35"/>
    </row>
    <row r="64" spans="1:17" s="31" customFormat="1" x14ac:dyDescent="0.2">
      <c r="B64" s="37"/>
      <c r="C64" s="38"/>
      <c r="D64" s="34"/>
      <c r="E64" s="35"/>
      <c r="F64" s="35"/>
      <c r="G64" s="35"/>
      <c r="I64" s="35"/>
      <c r="J64" s="35"/>
      <c r="K64" s="35"/>
      <c r="L64" s="35"/>
      <c r="M64" s="35"/>
      <c r="N64" s="35"/>
      <c r="O64" s="35"/>
      <c r="P64" s="35"/>
      <c r="Q64" s="35"/>
    </row>
    <row r="65" spans="1:17" s="31" customFormat="1" x14ac:dyDescent="0.2">
      <c r="B65" s="39" t="s">
        <v>97</v>
      </c>
      <c r="C65" s="40"/>
      <c r="D65" s="34"/>
      <c r="E65" s="35"/>
      <c r="F65" s="35"/>
      <c r="G65" s="35"/>
      <c r="I65" s="35"/>
      <c r="J65" s="35"/>
      <c r="K65" s="35"/>
      <c r="L65" s="35"/>
      <c r="M65" s="35"/>
      <c r="N65" s="35"/>
      <c r="O65" s="35"/>
      <c r="P65" s="35"/>
      <c r="Q65" s="35"/>
    </row>
    <row r="66" spans="1:17" s="31" customFormat="1" x14ac:dyDescent="0.2">
      <c r="B66" s="37"/>
      <c r="C66" s="38"/>
      <c r="D66" s="34"/>
      <c r="E66" s="35"/>
      <c r="F66" s="35"/>
      <c r="G66" s="35"/>
      <c r="I66" s="35"/>
      <c r="J66" s="35"/>
      <c r="K66" s="35"/>
      <c r="L66" s="35"/>
      <c r="M66" s="35"/>
      <c r="N66" s="35"/>
      <c r="O66" s="35"/>
      <c r="P66" s="35"/>
      <c r="Q66" s="35"/>
    </row>
    <row r="67" spans="1:17" s="31" customFormat="1" x14ac:dyDescent="0.2">
      <c r="B67" s="41" t="s">
        <v>10</v>
      </c>
      <c r="C67" s="42"/>
      <c r="D67" s="34"/>
      <c r="E67" s="35"/>
      <c r="F67" s="35"/>
      <c r="G67" s="35"/>
      <c r="I67" s="35"/>
      <c r="J67" s="35"/>
      <c r="K67" s="35"/>
      <c r="L67" s="35"/>
      <c r="M67" s="35"/>
      <c r="N67" s="35"/>
      <c r="O67" s="35"/>
      <c r="P67" s="35"/>
      <c r="Q67" s="35"/>
    </row>
    <row r="68" spans="1:17" s="31" customFormat="1" x14ac:dyDescent="0.25">
      <c r="C68" s="36" t="s">
        <v>47</v>
      </c>
      <c r="D68" s="34"/>
      <c r="E68" s="35"/>
      <c r="F68" s="35"/>
      <c r="G68" s="35"/>
      <c r="I68" s="35"/>
      <c r="J68" s="35"/>
      <c r="K68" s="35"/>
      <c r="L68" s="35"/>
      <c r="M68" s="35"/>
      <c r="N68" s="35"/>
      <c r="O68" s="35"/>
      <c r="P68" s="35"/>
      <c r="Q68" s="35"/>
    </row>
    <row r="69" spans="1:17" s="31" customFormat="1" x14ac:dyDescent="0.2">
      <c r="B69" s="37"/>
      <c r="C69" s="38"/>
      <c r="D69" s="34"/>
      <c r="E69" s="35"/>
      <c r="F69" s="35"/>
      <c r="G69" s="35"/>
      <c r="I69" s="35"/>
      <c r="J69" s="35"/>
      <c r="K69" s="35"/>
      <c r="L69" s="35"/>
      <c r="M69" s="35"/>
      <c r="N69" s="35"/>
      <c r="O69" s="35"/>
      <c r="P69" s="35"/>
      <c r="Q69" s="35"/>
    </row>
    <row r="70" spans="1:17" s="31" customFormat="1" x14ac:dyDescent="0.25">
      <c r="B70" s="43" t="s">
        <v>98</v>
      </c>
      <c r="C70" s="44"/>
      <c r="D70" s="34"/>
      <c r="E70" s="35"/>
      <c r="F70" s="35"/>
      <c r="G70" s="35"/>
      <c r="I70" s="35"/>
      <c r="J70" s="35"/>
      <c r="K70" s="35"/>
      <c r="L70" s="35"/>
      <c r="M70" s="35"/>
      <c r="N70" s="35"/>
      <c r="O70" s="35"/>
      <c r="P70" s="35"/>
      <c r="Q70" s="35"/>
    </row>
    <row r="71" spans="1:17" s="31" customFormat="1" x14ac:dyDescent="0.25">
      <c r="E71" s="34"/>
      <c r="F71" s="35"/>
      <c r="G71" s="35"/>
      <c r="H71" s="35"/>
      <c r="I71" s="35"/>
      <c r="J71" s="35"/>
      <c r="K71" s="35"/>
      <c r="L71" s="35"/>
      <c r="M71" s="35"/>
      <c r="N71" s="35"/>
      <c r="O71" s="35"/>
      <c r="P71" s="35"/>
      <c r="Q71" s="35"/>
    </row>
    <row r="72" spans="1:17" s="31" customFormat="1" x14ac:dyDescent="0.25">
      <c r="E72" s="34"/>
      <c r="F72" s="35"/>
      <c r="G72" s="35"/>
      <c r="H72" s="35"/>
      <c r="I72" s="35"/>
      <c r="J72" s="35"/>
      <c r="K72" s="35"/>
      <c r="L72" s="35"/>
      <c r="M72" s="35"/>
      <c r="N72" s="35"/>
      <c r="O72" s="35"/>
      <c r="P72" s="35"/>
      <c r="Q72" s="35"/>
    </row>
    <row r="73" spans="1:17" s="31" customFormat="1" ht="105" customHeight="1" x14ac:dyDescent="0.25">
      <c r="A73" s="95" t="s">
        <v>102</v>
      </c>
      <c r="B73" s="95"/>
      <c r="C73" s="95"/>
      <c r="D73" s="95"/>
      <c r="E73" s="95"/>
      <c r="F73" s="95"/>
      <c r="G73" s="95"/>
      <c r="H73" s="95"/>
      <c r="I73" s="95"/>
      <c r="J73" s="95"/>
      <c r="K73" s="95"/>
      <c r="L73" s="95"/>
      <c r="M73" s="95"/>
      <c r="N73" s="95"/>
      <c r="O73" s="95"/>
      <c r="P73" s="45"/>
      <c r="Q73" s="35"/>
    </row>
  </sheetData>
  <mergeCells count="21">
    <mergeCell ref="A5:C5"/>
    <mergeCell ref="D5:O5"/>
    <mergeCell ref="A60:J60"/>
    <mergeCell ref="A73:O73"/>
    <mergeCell ref="A1:O1"/>
    <mergeCell ref="C2:N2"/>
    <mergeCell ref="A3:O3"/>
    <mergeCell ref="A4:C4"/>
    <mergeCell ref="D4:O4"/>
    <mergeCell ref="A6:C6"/>
    <mergeCell ref="D6:O6"/>
    <mergeCell ref="A7:I7"/>
    <mergeCell ref="L7:M7"/>
    <mergeCell ref="L8:M8"/>
    <mergeCell ref="N8:O8"/>
    <mergeCell ref="A9:A10"/>
    <mergeCell ref="B9:B10"/>
    <mergeCell ref="C9:C10"/>
    <mergeCell ref="D9:D10"/>
    <mergeCell ref="E9:J9"/>
    <mergeCell ref="K9:O9"/>
  </mergeCells>
  <phoneticPr fontId="20" type="noConversion"/>
  <printOptions horizontalCentered="1"/>
  <pageMargins left="0.70866141732283472" right="0.70866141732283472" top="0.62992125984251968" bottom="0.39370078740157483" header="0" footer="0"/>
  <pageSetup paperSize="9" scale="6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Info</vt:lpstr>
      <vt:lpstr>KOPSAVILKUMS</vt:lpstr>
      <vt:lpstr>5.3.1 LOK ELT</vt:lpstr>
      <vt:lpstr>KOPSAVILKUMS!Drukas_apgabals</vt:lpstr>
      <vt:lpstr>'5.3.1 LOK ELT'!Drukāt_virsrakstus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Dmitrijs Kilups</dc:creator>
  <cp:lastModifiedBy>Ieva Aprāne</cp:lastModifiedBy>
  <cp:lastPrinted>2018-10-20T21:04:32Z</cp:lastPrinted>
  <dcterms:created xsi:type="dcterms:W3CDTF">2018-10-19T11:05:46Z</dcterms:created>
  <dcterms:modified xsi:type="dcterms:W3CDTF">2024-08-21T08:04:30Z</dcterms:modified>
</cp:coreProperties>
</file>