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DBA747D2-B197-465A-A0A2-00C71B4B3535}" xr6:coauthVersionLast="47" xr6:coauthVersionMax="47" xr10:uidLastSave="{00000000-0000-0000-0000-000000000000}"/>
  <bookViews>
    <workbookView xWindow="-120" yWindow="-120" windowWidth="29040" windowHeight="17640" tabRatio="851" xr2:uid="{00000000-000D-0000-FFFF-FFFF00000000}"/>
  </bookViews>
  <sheets>
    <sheet name="Būvniecības koptāme_abonenta" sheetId="24" r:id="rId1"/>
    <sheet name="Kopsavilkuma aprēķini_abonenta" sheetId="22" r:id="rId2"/>
    <sheet name="LOK-2" sheetId="15" r:id="rId3"/>
  </sheets>
  <definedNames>
    <definedName name="_xlnm.Print_Area" localSheetId="2">'LOK-2'!$A$1:$Q$54</definedName>
    <definedName name="_xlnm.Print_Titles" localSheetId="2">'LOK-2'!$10:$12</definedName>
  </definedNames>
  <calcPr calcId="191029" fullPrecision="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24" l="1"/>
  <c r="A40" i="15" l="1"/>
  <c r="A41" i="15" s="1"/>
  <c r="A42" i="15" s="1"/>
  <c r="A43" i="15" s="1"/>
  <c r="A44" i="15" s="1"/>
  <c r="A45" i="15" s="1"/>
  <c r="A46" i="15" s="1"/>
  <c r="A47" i="15" s="1"/>
  <c r="A48" i="15" s="1"/>
  <c r="A49" i="15" s="1"/>
  <c r="A50" i="15" s="1"/>
  <c r="A51" i="15" s="1"/>
  <c r="A15" i="15"/>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F47" i="15"/>
  <c r="F44" i="15" s="1"/>
  <c r="F32" i="15"/>
  <c r="F29" i="15" s="1"/>
</calcChain>
</file>

<file path=xl/sharedStrings.xml><?xml version="1.0" encoding="utf-8"?>
<sst xmlns="http://schemas.openxmlformats.org/spreadsheetml/2006/main" count="214" uniqueCount="115">
  <si>
    <t>(Darba veids vai konstruktīvā elementa nosaukums)</t>
  </si>
  <si>
    <t>Būves nosaukums:</t>
  </si>
  <si>
    <t>Objekta nosaukums:</t>
  </si>
  <si>
    <t>Objekta adrese:</t>
  </si>
  <si>
    <t>Nr. p.k.</t>
  </si>
  <si>
    <t>Kods</t>
  </si>
  <si>
    <t>Mērvienība</t>
  </si>
  <si>
    <t>Daudzums</t>
  </si>
  <si>
    <t>Vienības izmaksas</t>
  </si>
  <si>
    <t>Kopā uz visu apjomu</t>
  </si>
  <si>
    <t>(paraksts un tā atšifrējums, datums)</t>
  </si>
  <si>
    <t>laika norma (c/h)</t>
  </si>
  <si>
    <t>darba
samaksas
likme
(euro /h)</t>
  </si>
  <si>
    <t>darbietilpība
(c/h)</t>
  </si>
  <si>
    <t>3</t>
  </si>
  <si>
    <t>4</t>
  </si>
  <si>
    <t>Būvdarbu nosaukums</t>
  </si>
  <si>
    <t xml:space="preserve">darba alga
</t>
  </si>
  <si>
    <t>būvizstrādājumi</t>
  </si>
  <si>
    <t xml:space="preserve">mehānismi
</t>
  </si>
  <si>
    <t xml:space="preserve">Kopā
</t>
  </si>
  <si>
    <t xml:space="preserve">summa
</t>
  </si>
  <si>
    <t>Piezīmes</t>
  </si>
  <si>
    <t>Ārējie ūdensvada un kanalizācijas tīkli</t>
  </si>
  <si>
    <t>Ūdensvads Ū1</t>
  </si>
  <si>
    <t>Kanalizācija K1</t>
  </si>
  <si>
    <t>m</t>
  </si>
  <si>
    <t>gab.</t>
  </si>
  <si>
    <t>kompl.</t>
  </si>
  <si>
    <t>vieta</t>
  </si>
  <si>
    <t>Pārbaudīja</t>
  </si>
  <si>
    <t>Tāmes izmaksa:</t>
  </si>
  <si>
    <t>euro</t>
  </si>
  <si>
    <t>Lokālā tāme Nr.2</t>
  </si>
  <si>
    <t>Tiešās izmaksas kopā, t. sk. darba devēja sociālais nodoklis (23,59%)</t>
  </si>
  <si>
    <t>27-00000</t>
  </si>
  <si>
    <t>Ūdensvada caurule PE100-RC  De32 PN10</t>
  </si>
  <si>
    <t>Pazemes servisa aizbīdnis DN25 komplektā ar fiksētu pagarinātājkātu h=1,50-2,00m un stacionāra tipa ielas kapi ar min. iekš. Ø160mm atb. LVS EN 124:2002 prasībām, ar kapes vāku</t>
  </si>
  <si>
    <t>EM sedlu uzmava De110x1 1/4"</t>
  </si>
  <si>
    <t>Noslēgtapa De32</t>
  </si>
  <si>
    <t>Daudzplūsmu ūdens mērītājs DN15</t>
  </si>
  <si>
    <t>Tērauda uzmavu pāreja DN32x25 (tēr.-PE)</t>
  </si>
  <si>
    <t>Tērauda pāreja DN25x15</t>
  </si>
  <si>
    <t>Lodveida krāns DN15</t>
  </si>
  <si>
    <t>Gružu filtrs DN15</t>
  </si>
  <si>
    <t>Vītņu trejgabals DN15</t>
  </si>
  <si>
    <t>Tukšošanas krāns DN15</t>
  </si>
  <si>
    <t>Tērauda līkums DN15 90º</t>
  </si>
  <si>
    <t>EM līkums De32 45º</t>
  </si>
  <si>
    <t>Grunts izrakšana</t>
  </si>
  <si>
    <t>Tranšejas aizbēršana ar izrakto grunti</t>
  </si>
  <si>
    <t>Pamatnes h-15cm sagatavošana no pievestās smilts</t>
  </si>
  <si>
    <t xml:space="preserve">Cauruļvada apbēršana H-30cm ar pievesto smilti </t>
  </si>
  <si>
    <t>Izraktās grunts transportēšana uz atbērtni</t>
  </si>
  <si>
    <t>m³</t>
  </si>
  <si>
    <t>Rūpniecīski izgatavota ūdens mērīšanas aka (kompleka ar ķeta lūku, stiprināšanas konsoli, siltināta)</t>
  </si>
  <si>
    <t>Polipropilēna monolītsienu caurule (PP) De 200/174,6 EN13476, T8</t>
  </si>
  <si>
    <t>Plastmasas aka DN400 ar pārsegumu  un peldošā tipa vāku 40t</t>
  </si>
  <si>
    <t>Noslēgtapa DN200</t>
  </si>
  <si>
    <t>Stērstu 33</t>
  </si>
  <si>
    <t>Brīdinājuma lenta</t>
  </si>
  <si>
    <t>CCTV inspekcija un skalošana</t>
  </si>
  <si>
    <t>Objekta adrese</t>
  </si>
  <si>
    <t>Par kopējo summu (euro)</t>
  </si>
  <si>
    <t>Kopējā darbietilpība (c/h):</t>
  </si>
  <si>
    <t>Nr.
P.k.</t>
  </si>
  <si>
    <t>Būvdarbu veids vai
konstruktīvā elementa nosaukums</t>
  </si>
  <si>
    <t>Tāmes
izmaksas</t>
  </si>
  <si>
    <t>Tai skaitā</t>
  </si>
  <si>
    <t>darba
alga</t>
  </si>
  <si>
    <t>būv-
izstrādājumi</t>
  </si>
  <si>
    <t>mehānismi</t>
  </si>
  <si>
    <t>Darbietilpība
(c/h)</t>
  </si>
  <si>
    <t>KOPĀ</t>
  </si>
  <si>
    <t>t.sk. darba aizsardzība</t>
  </si>
  <si>
    <t>Sastādīja</t>
  </si>
  <si>
    <t>Stērstu 33, Rīga</t>
  </si>
  <si>
    <r>
      <t xml:space="preserve">Kopsavilkuma aprēķins Nr.2
</t>
    </r>
    <r>
      <rPr>
        <sz val="10"/>
        <rFont val="Arial Narrow"/>
        <family val="2"/>
      </rPr>
      <t>(būvdarbu veids vai konstruktīvā elementa nosaukums)</t>
    </r>
  </si>
  <si>
    <t>Tāme sastadīta  2024.g. ____.__________</t>
  </si>
  <si>
    <t>APSTIPRINU</t>
  </si>
  <si>
    <t>_______________________________</t>
  </si>
  <si>
    <t>(pasūtītāja paraksts un tā atšifrējums)</t>
  </si>
  <si>
    <t>Z.v.</t>
  </si>
  <si>
    <t>_______.gada ____.___________</t>
  </si>
  <si>
    <t>Būvniecības koptāme.</t>
  </si>
  <si>
    <t>Objekta nosaukums</t>
  </si>
  <si>
    <t>Objekta izmaksas
(euro)</t>
  </si>
  <si>
    <t xml:space="preserve"> KOPĀ</t>
  </si>
  <si>
    <t>PVN 21%</t>
  </si>
  <si>
    <t>Tranšejas sienu stiprināšana ar vairogiem</t>
  </si>
  <si>
    <t>Digitālā uzmērīšana izpilddokumentācijas izveidei</t>
  </si>
  <si>
    <t>Cauruļvada skalošana, dezinfekcija un spiediena pārbaude</t>
  </si>
  <si>
    <t>Pieslēgums maģistrāles kanalizācijas akai</t>
  </si>
  <si>
    <t>Pieslēgums maģistrāles ūdensvadām</t>
  </si>
  <si>
    <t>Ar PVN kopā:</t>
  </si>
  <si>
    <t>Centralizētas ūdensapgādes un kanalizācijas sistēmas tīklu izbūve un pieslēgumu ierīkošana projektējamām privātmājām zemes gabalā Stērtstu ielā 33</t>
  </si>
  <si>
    <t>Tāme sastādīta ______. gada tirgus cenās, pamatojoties uz ŪKT daļas rasējumiem</t>
  </si>
  <si>
    <t>Darbu veidiem, kuriem uzrādīta tilpuma mērvienība, tilpums ir materiāliem blīvā veidā. 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Būvuzņēmējam pirms materiālu pasūtīšanas veikt aprēķinus, materiālu izklājumus.</t>
  </si>
  <si>
    <t>Tāme sastadīta  ____.g. ____.__________</t>
  </si>
  <si>
    <t>Piezīmes:</t>
  </si>
  <si>
    <t>1.Finanšu piedāvājumā aprēķinus jāveic formulās ar noapaļojumu divi cipari aiz komata (jāizmanto funkcija “round”).</t>
  </si>
  <si>
    <t>2. Finanšu piedāvājumā vienības cenas darba algas izmaksas aprēķinu jāveic pēc formulas “laika norma x stundas likme = alga”.</t>
  </si>
  <si>
    <t>3. Finanšu piedāvājumā katras pozīcijas darba algas, būvizstrādājumu un mehānismu kopējās izmaksas aprēķinu jāveic pēc formulas “kopējais apjoms x vienības izmaksas”.</t>
  </si>
  <si>
    <t>4. Finanšu piedāvājumā jāiekļauj darbaspēka,  būvizstrādājumu,  mehānismu un visu citu iespējamo Darbu izpildes izdevumu izmaksas. Pretendents nav tiesīgs Finanšu piedāvājuma tāmi papildināt ar jaunām izmaksu pozīcijām vai dzēst esošās izmaksu pozīcijas.</t>
  </si>
  <si>
    <r>
      <t>Ūdensapgāde un kanalizācijas tīkli (</t>
    </r>
    <r>
      <rPr>
        <b/>
        <sz val="10"/>
        <color rgb="FFFF0000"/>
        <rFont val="Times New Roman"/>
        <family val="1"/>
        <charset val="186"/>
      </rPr>
      <t>abonenta tīkli</t>
    </r>
    <r>
      <rPr>
        <b/>
        <sz val="10"/>
        <rFont val="Times New Roman"/>
        <family val="1"/>
        <charset val="186"/>
      </rPr>
      <t>)</t>
    </r>
  </si>
  <si>
    <r>
      <t>Ūdensapgāde un kanalizācijas tīkli (</t>
    </r>
    <r>
      <rPr>
        <b/>
        <sz val="10"/>
        <color rgb="FFFF0000"/>
        <rFont val="Arial Narrow"/>
        <family val="2"/>
        <charset val="186"/>
      </rPr>
      <t>abonenta tīkli</t>
    </r>
    <r>
      <rPr>
        <b/>
        <sz val="10"/>
        <rFont val="Arial Narrow"/>
        <family val="2"/>
        <charset val="186"/>
      </rPr>
      <t>)</t>
    </r>
  </si>
  <si>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</si>
  <si>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</si>
  <si>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 xml:space="preserve">Virsizdevumi – papildu izmaksas, kuras saistītas ar būvlaukuma iekārtošanu, uzturēšanu,
būvdarbu organizēšanu, vadīšanu, darba aizsardzību un apdrošināšanu, un citas ar būvdarbu realizāciju saistītas izmaksas. </t>
  </si>
  <si>
    <t>Tāme sastadīta  _____ g. ____.__________</t>
  </si>
  <si>
    <r>
      <t>Ūdensapgāde un kanalizācijas tīkli (</t>
    </r>
    <r>
      <rPr>
        <sz val="10"/>
        <color rgb="FFFF0000"/>
        <rFont val="Arial Narrow"/>
        <family val="2"/>
        <charset val="186"/>
      </rPr>
      <t>abonenta tīkli</t>
    </r>
    <r>
      <rPr>
        <sz val="10"/>
        <rFont val="Arial Narrow"/>
        <family val="2"/>
        <charset val="186"/>
      </rPr>
      <t>)</t>
    </r>
  </si>
  <si>
    <t>Peļņa( ____%)</t>
  </si>
  <si>
    <t>Virsizdevumi( ____%)</t>
  </si>
  <si>
    <t>Maksa par ceļa elementu lietošanu saskaņā ar  Rīgas domes 12.07.2023. lēmumu Nr.RD-23-2771-lē “Par nomas maksas noteikšanu par ceļa elementu lietošanu Rīgas valstspilsētas pašvaldības administratīvajā teritorijā”</t>
  </si>
  <si>
    <t>Ūdensapgāde un kanalizācijas tīkli (abonenta tīkli)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</si>
</sst>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quot;$&quot;* #,##0.00_);_(&quot;$&quot;* \(#,##0.00\);_(&quot;$&quot;* &quot;-&quot;??_);_(@_)"/>
    <numFmt numFmtId="165" formatCode="0.0"/>
    <numFmt numFmtId="166" formatCode="0;[Red]0"/>
    <numFmt numFmtId="167" formatCode="_-&quot;Ls&quot;\ * #,##0_-;\-&quot;Ls&quot;\ * #,##0_-;_-&quot;Ls&quot;\ * &quot;-&quot;_-;_-@_-"/>
    <numFmt numFmtId="168" formatCode="_-&quot;Ls&quot;\ * #,##0.00_-;\-&quot;Ls&quot;\ * #,##0.00_-;_-&quot;Ls&quot;\ * &quot;-&quot;??_-;_-@_-"/>
    <numFmt numFmtId="169" formatCode="_-* #,##0_р_._-;\-* #,##0_р_._-;_-* &quot;-&quot;_р_._-;_-@_-"/>
    <numFmt numFmtId="170" formatCode="_-* #,##0.00_р_._-;\-* #,##0.00_р_._-;_-* &quot;-&quot;??_р_._-;_-@_-"/>
    <numFmt numFmtId="171" formatCode="_-* #,##0.00\ _L_s_-;\-* #,##0.00\ _L_s_-;_-* &quot;-&quot;??\ _L_s_-;_-@_-"/>
    <numFmt numFmtId="172" formatCode="_-* #,##0.00_-;\-* #,##0.00_-;_-* \-??_-;_-@_-"/>
    <numFmt numFmtId="173" formatCode="_-* #,##0\ _L_s_-;\-* #,##0\ _L_s_-;_-* &quot;-&quot;\ _L_s_-;_-@_-"/>
    <numFmt numFmtId="174" formatCode="m&quot;ont&quot;h\ d&quot;, &quot;yyyy"/>
    <numFmt numFmtId="175" formatCode="#.00"/>
    <numFmt numFmtId="176" formatCode="#."/>
    <numFmt numFmtId="177" formatCode="[$-426]General"/>
    <numFmt numFmtId="178" formatCode="_-* #,##0.00\ _₽_-;\-* #,##0.00\ _₽_-;_-* &quot;-&quot;??\ _₽_-;_-@_-"/>
    <numFmt numFmtId="179" formatCode="_-* #,##0&quot;$&quot;_-;\-* #,##0&quot;$&quot;_-;_-* &quot;-&quot;&quot;$&quot;_-;_-@_-"/>
    <numFmt numFmtId="180" formatCode="_-* #,##0.00&quot;$&quot;_-;\-* #,##0.00&quot;$&quot;_-;_-* &quot;-&quot;??&quot;$&quot;_-;_-@_-"/>
    <numFmt numFmtId="181" formatCode="m\o\n\th\ d\,\ yyyy"/>
    <numFmt numFmtId="182" formatCode="&quot;See Note &quot;\ #"/>
    <numFmt numFmtId="183" formatCode="_-&quot;£&quot;* #,##0_-;\-&quot;£&quot;* #,##0_-;_-&quot;£&quot;* &quot;-&quot;_-;_-@_-"/>
    <numFmt numFmtId="184" formatCode="_-&quot;£&quot;* #,##0.00_-;\-&quot;£&quot;* #,##0.00_-;_-&quot;£&quot;* &quot;-&quot;??_-;_-@_-"/>
    <numFmt numFmtId="185" formatCode="_(* #,##0.00_);_(* \(#,##0.00\);_(* \-??_);_(@_)"/>
    <numFmt numFmtId="186" formatCode="&quot;See Note  &quot;#"/>
    <numFmt numFmtId="187" formatCode="_(* #,##0.00_);_(* \(#,##0.00\);_(* &quot;-&quot;??_);_(@_)"/>
  </numFmts>
  <fonts count="163">
    <font>
      <sz val="11"/>
      <color theme="1"/>
      <name val="Calibri"/>
      <family val="2"/>
      <scheme val="minor"/>
    </font>
    <font>
      <sz val="11"/>
      <color theme="1"/>
      <name val="Calibri"/>
      <family val="2"/>
      <charset val="186"/>
      <scheme val="minor"/>
    </font>
    <font>
      <sz val="10"/>
      <name val="Arial"/>
      <family val="2"/>
      <charset val="186"/>
    </font>
    <font>
      <sz val="10"/>
      <color theme="1"/>
      <name val="Times New Roman"/>
      <family val="1"/>
      <charset val="186"/>
    </font>
    <font>
      <sz val="11"/>
      <color indexed="8"/>
      <name val="Calibri"/>
      <family val="2"/>
      <charset val="186"/>
    </font>
    <font>
      <sz val="10"/>
      <color indexed="64"/>
      <name val="Arial"/>
      <family val="2"/>
      <charset val="186"/>
    </font>
    <font>
      <sz val="8"/>
      <name val="Calibri"/>
      <family val="2"/>
      <scheme val="minor"/>
    </font>
    <font>
      <sz val="11"/>
      <color theme="1"/>
      <name val="Calibri"/>
      <family val="2"/>
      <scheme val="min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font>
    <font>
      <sz val="10"/>
      <name val="Times New Roman"/>
      <family val="1"/>
      <charset val="186"/>
    </font>
    <font>
      <sz val="10"/>
      <name val="Helv"/>
    </font>
    <font>
      <sz val="10"/>
      <name val="Times New Roman"/>
      <family val="1"/>
      <charset val="204"/>
    </font>
    <font>
      <sz val="10"/>
      <color indexed="8"/>
      <name val="Times New Roman"/>
      <family val="1"/>
      <charset val="186"/>
    </font>
    <font>
      <sz val="10"/>
      <name val="Arial"/>
      <family val="2"/>
      <charset val="1"/>
    </font>
    <font>
      <sz val="12"/>
      <color indexed="8"/>
      <name val="Times New Roman"/>
      <family val="2"/>
      <charset val="186"/>
    </font>
    <font>
      <b/>
      <sz val="10"/>
      <name val="Times New Roman"/>
      <family val="1"/>
      <charset val="186"/>
    </font>
    <font>
      <b/>
      <i/>
      <sz val="10"/>
      <name val="Times New Roman"/>
      <family val="1"/>
      <charset val="186"/>
    </font>
    <font>
      <sz val="10"/>
      <name val="Arial"/>
      <family val="2"/>
      <charset val="204"/>
    </font>
    <font>
      <sz val="10"/>
      <name val="Arial Narrow"/>
      <family val="2"/>
      <charset val="186"/>
    </font>
    <font>
      <b/>
      <sz val="10"/>
      <name val="Arial"/>
      <family val="2"/>
      <charset val="186"/>
    </font>
    <font>
      <sz val="12"/>
      <color indexed="8"/>
      <name val="Arial"/>
      <family val="2"/>
      <charset val="186"/>
    </font>
    <font>
      <sz val="11"/>
      <color indexed="8"/>
      <name val="Arial"/>
      <family val="2"/>
      <charset val="186"/>
    </font>
    <font>
      <sz val="11"/>
      <color indexed="8"/>
      <name val="Calibri"/>
      <family val="2"/>
    </font>
    <font>
      <sz val="10"/>
      <name val="Arial Cyr"/>
      <family val="2"/>
      <charset val="204"/>
    </font>
    <font>
      <sz val="10"/>
      <color indexed="8"/>
      <name val="Arial"/>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b/>
      <sz val="18"/>
      <color indexed="62"/>
      <name val="Cambria"/>
      <family val="2"/>
      <charset val="186"/>
    </font>
    <font>
      <sz val="11"/>
      <color indexed="8"/>
      <name val="Calibri"/>
      <family val="2"/>
      <charset val="204"/>
    </font>
    <font>
      <b/>
      <sz val="15"/>
      <color indexed="56"/>
      <name val="Calibri"/>
      <family val="2"/>
      <charset val="186"/>
    </font>
    <font>
      <b/>
      <sz val="13"/>
      <color indexed="56"/>
      <name val="Calibri"/>
      <family val="2"/>
      <charset val="186"/>
    </font>
    <font>
      <b/>
      <sz val="11"/>
      <color indexed="56"/>
      <name val="Calibri"/>
      <family val="2"/>
      <charset val="186"/>
    </font>
    <font>
      <b/>
      <sz val="18"/>
      <color indexed="56"/>
      <name val="Cambria"/>
      <family val="2"/>
      <charset val="186"/>
    </font>
    <font>
      <sz val="12"/>
      <color indexed="9"/>
      <name val="Arial"/>
      <family val="2"/>
      <charset val="186"/>
    </font>
    <font>
      <sz val="12"/>
      <color indexed="20"/>
      <name val="Arial"/>
      <family val="2"/>
      <charset val="186"/>
    </font>
    <font>
      <b/>
      <sz val="12"/>
      <color indexed="52"/>
      <name val="Arial"/>
      <family val="2"/>
      <charset val="186"/>
    </font>
    <font>
      <b/>
      <sz val="12"/>
      <color indexed="9"/>
      <name val="Arial"/>
      <family val="2"/>
      <charset val="186"/>
    </font>
    <font>
      <sz val="1"/>
      <color indexed="8"/>
      <name val="Courier New"/>
      <family val="1"/>
      <charset val="186"/>
    </font>
    <font>
      <i/>
      <sz val="12"/>
      <color indexed="23"/>
      <name val="Arial"/>
      <family val="2"/>
      <charset val="186"/>
    </font>
    <font>
      <sz val="12"/>
      <color indexed="17"/>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b/>
      <sz val="1"/>
      <color indexed="8"/>
      <name val="Courier New"/>
      <family val="1"/>
      <charset val="186"/>
    </font>
    <font>
      <sz val="12"/>
      <color indexed="62"/>
      <name val="Arial"/>
      <family val="2"/>
      <charset val="186"/>
    </font>
    <font>
      <sz val="12"/>
      <color indexed="52"/>
      <name val="Arial"/>
      <family val="2"/>
      <charset val="186"/>
    </font>
    <font>
      <sz val="12"/>
      <color indexed="60"/>
      <name val="Arial"/>
      <family val="2"/>
      <charset val="186"/>
    </font>
    <font>
      <b/>
      <sz val="12"/>
      <color indexed="63"/>
      <name val="Arial"/>
      <family val="2"/>
      <charset val="186"/>
    </font>
    <font>
      <b/>
      <sz val="12"/>
      <color indexed="8"/>
      <name val="Arial"/>
      <family val="2"/>
      <charset val="186"/>
    </font>
    <font>
      <sz val="12"/>
      <color indexed="10"/>
      <name val="Arial"/>
      <family val="2"/>
      <charset val="186"/>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BaltHelvetica"/>
      <charset val="204"/>
    </font>
    <font>
      <u/>
      <sz val="10"/>
      <color indexed="12"/>
      <name val="Arial"/>
      <family val="2"/>
      <charset val="186"/>
    </font>
    <font>
      <u/>
      <sz val="10"/>
      <color indexed="12"/>
      <name val="Arial"/>
      <family val="2"/>
      <charset val="204"/>
    </font>
    <font>
      <sz val="9"/>
      <color indexed="8"/>
      <name val="Calibri"/>
      <family val="2"/>
      <charset val="186"/>
    </font>
    <font>
      <sz val="11"/>
      <name val="돋움"/>
      <family val="3"/>
    </font>
    <font>
      <sz val="10"/>
      <name val="Tahoma"/>
      <family val="2"/>
      <charset val="186"/>
    </font>
    <font>
      <sz val="10"/>
      <name val="MS Sans Serif"/>
      <charset val="186"/>
    </font>
    <font>
      <sz val="10"/>
      <name val="Arial Cyr"/>
      <charset val="204"/>
    </font>
    <font>
      <sz val="10"/>
      <name val="Tahoma"/>
      <family val="2"/>
      <charset val="204"/>
    </font>
    <font>
      <sz val="8"/>
      <name val="Arial"/>
      <family val="2"/>
      <charset val="204"/>
    </font>
    <font>
      <sz val="10"/>
      <name val="MS Sans Serif"/>
      <family val="2"/>
      <charset val="204"/>
    </font>
    <font>
      <sz val="10"/>
      <name val="BaltOptima"/>
      <charset val="204"/>
    </font>
    <font>
      <sz val="1"/>
      <color indexed="8"/>
      <name val="Courier"/>
      <family val="3"/>
    </font>
    <font>
      <sz val="10"/>
      <name val="Baltica"/>
    </font>
    <font>
      <b/>
      <sz val="1"/>
      <color indexed="8"/>
      <name val="Courier"/>
      <family val="3"/>
    </font>
    <font>
      <b/>
      <sz val="18"/>
      <name val="ITCCenturyBookT"/>
    </font>
    <font>
      <b/>
      <sz val="14"/>
      <name val="ITCCenturyBookT"/>
    </font>
    <font>
      <sz val="14"/>
      <name val="ITCCenturyBookT"/>
    </font>
    <font>
      <sz val="9"/>
      <name val="TextBook"/>
    </font>
    <font>
      <sz val="8"/>
      <name val="Helv"/>
    </font>
    <font>
      <sz val="10"/>
      <name val="MS Sans Serif"/>
      <family val="2"/>
      <charset val="186"/>
    </font>
    <font>
      <sz val="12"/>
      <name val="Arial Narrow"/>
      <family val="2"/>
      <charset val="186"/>
    </font>
    <font>
      <sz val="1"/>
      <color indexed="8"/>
      <name val="Courier New"/>
      <family val="3"/>
      <charset val="204"/>
    </font>
    <font>
      <sz val="10"/>
      <name val="Baltica"/>
      <charset val="204"/>
    </font>
    <font>
      <b/>
      <sz val="1"/>
      <color indexed="8"/>
      <name val="Courier New"/>
      <family val="3"/>
      <charset val="204"/>
    </font>
    <font>
      <b/>
      <sz val="18"/>
      <name val="ITCCenturyBookT"/>
      <charset val="204"/>
    </font>
    <font>
      <b/>
      <sz val="14"/>
      <name val="ITCCenturyBookT"/>
      <charset val="204"/>
    </font>
    <font>
      <sz val="14"/>
      <name val="ITCCenturyBookT"/>
      <charset val="204"/>
    </font>
    <font>
      <sz val="8"/>
      <name val="Tahoma"/>
      <family val="2"/>
      <charset val="186"/>
    </font>
    <font>
      <sz val="9"/>
      <name val="Tahoma"/>
      <family val="2"/>
      <charset val="186"/>
    </font>
    <font>
      <sz val="12"/>
      <name val="Courier New"/>
      <family val="3"/>
      <charset val="204"/>
    </font>
    <font>
      <sz val="9"/>
      <name val="TextBook"/>
      <charset val="204"/>
    </font>
    <font>
      <sz val="10"/>
      <color theme="1"/>
      <name val="Arial"/>
      <family val="2"/>
      <charset val="186"/>
    </font>
    <font>
      <sz val="10"/>
      <color theme="0"/>
      <name val="Arial"/>
      <family val="2"/>
      <charset val="186"/>
    </font>
    <font>
      <sz val="10"/>
      <color rgb="FF9C0006"/>
      <name val="Arial"/>
      <family val="2"/>
      <charset val="186"/>
    </font>
    <font>
      <b/>
      <sz val="10"/>
      <color rgb="FFFA7D00"/>
      <name val="Arial"/>
      <family val="2"/>
      <charset val="186"/>
    </font>
    <font>
      <b/>
      <sz val="10"/>
      <color theme="0"/>
      <name val="Arial"/>
      <family val="2"/>
      <charset val="186"/>
    </font>
    <font>
      <sz val="11"/>
      <color rgb="FF000000"/>
      <name val="Arial"/>
      <family val="2"/>
      <charset val="204"/>
    </font>
    <font>
      <sz val="11"/>
      <color rgb="FF000000"/>
      <name val="Calibri"/>
      <family val="2"/>
      <charset val="186"/>
    </font>
    <font>
      <i/>
      <sz val="10"/>
      <color rgb="FF7F7F7F"/>
      <name val="Arial"/>
      <family val="2"/>
      <charset val="186"/>
    </font>
    <font>
      <sz val="10"/>
      <color rgb="FF006100"/>
      <name val="Arial"/>
      <family val="2"/>
      <charset val="186"/>
    </font>
    <font>
      <b/>
      <sz val="15"/>
      <color theme="3"/>
      <name val="Arial"/>
      <family val="2"/>
      <charset val="186"/>
    </font>
    <font>
      <b/>
      <sz val="13"/>
      <color theme="3"/>
      <name val="Arial"/>
      <family val="2"/>
      <charset val="186"/>
    </font>
    <font>
      <b/>
      <sz val="11"/>
      <color theme="3"/>
      <name val="Arial"/>
      <family val="2"/>
      <charset val="186"/>
    </font>
    <font>
      <u/>
      <sz val="10"/>
      <color theme="10"/>
      <name val="MS Sans Serif"/>
      <family val="2"/>
      <charset val="186"/>
    </font>
    <font>
      <sz val="10"/>
      <color rgb="FF3F3F76"/>
      <name val="Arial"/>
      <family val="2"/>
      <charset val="186"/>
    </font>
    <font>
      <sz val="10"/>
      <color rgb="FFFA7D00"/>
      <name val="Arial"/>
      <family val="2"/>
      <charset val="186"/>
    </font>
    <font>
      <sz val="10"/>
      <color rgb="FF9C6500"/>
      <name val="Arial"/>
      <family val="2"/>
      <charset val="186"/>
    </font>
    <font>
      <sz val="11"/>
      <color rgb="FF9C6500"/>
      <name val="Calibri"/>
      <family val="2"/>
      <charset val="186"/>
      <scheme val="minor"/>
    </font>
    <font>
      <sz val="11"/>
      <color theme="1"/>
      <name val="Calibri"/>
      <family val="2"/>
      <charset val="204"/>
      <scheme val="minor"/>
    </font>
    <font>
      <sz val="12"/>
      <color theme="1"/>
      <name val="Arial"/>
      <family val="2"/>
      <charset val="186"/>
    </font>
    <font>
      <b/>
      <sz val="10"/>
      <color rgb="FF3F3F3F"/>
      <name val="Arial"/>
      <family val="2"/>
      <charset val="186"/>
    </font>
    <font>
      <sz val="10"/>
      <color theme="1"/>
      <name val="Times New Roman"/>
      <family val="2"/>
      <charset val="186"/>
    </font>
    <font>
      <sz val="10"/>
      <color rgb="FF000000"/>
      <name val="Times New Roman"/>
      <family val="1"/>
      <charset val="186"/>
    </font>
    <font>
      <b/>
      <sz val="18"/>
      <color theme="3"/>
      <name val="Cambria"/>
      <family val="2"/>
      <charset val="186"/>
    </font>
    <font>
      <b/>
      <sz val="18"/>
      <color theme="3"/>
      <name val="Cambria"/>
      <family val="2"/>
      <charset val="186"/>
      <scheme val="major"/>
    </font>
    <font>
      <b/>
      <sz val="10"/>
      <color theme="1"/>
      <name val="Arial"/>
      <family val="2"/>
      <charset val="186"/>
    </font>
    <font>
      <sz val="10"/>
      <color rgb="FFFF0000"/>
      <name val="Arial"/>
      <family val="2"/>
      <charset val="186"/>
    </font>
    <font>
      <sz val="10"/>
      <color rgb="FF000000"/>
      <name val="Arial"/>
      <family val="2"/>
      <charset val="186"/>
    </font>
    <font>
      <b/>
      <sz val="10"/>
      <name val="Arial Narrow"/>
      <family val="2"/>
      <charset val="186"/>
    </font>
    <font>
      <sz val="10"/>
      <name val="Arial Narrow"/>
      <family val="2"/>
    </font>
    <font>
      <i/>
      <sz val="10"/>
      <name val="Arial Narrow"/>
      <family val="2"/>
      <charset val="186"/>
    </font>
    <font>
      <sz val="8"/>
      <name val="Arial"/>
      <family val="2"/>
      <charset val="186"/>
    </font>
    <font>
      <sz val="11"/>
      <name val="Times New Roman"/>
      <family val="1"/>
      <charset val="186"/>
    </font>
    <font>
      <b/>
      <sz val="10"/>
      <name val="Times New Roman"/>
      <family val="1"/>
    </font>
    <font>
      <sz val="10"/>
      <color rgb="FFFF0000"/>
      <name val="Times New Roman"/>
      <family val="1"/>
      <charset val="186"/>
    </font>
    <font>
      <b/>
      <sz val="10"/>
      <color theme="1"/>
      <name val="Times New Roman"/>
      <family val="1"/>
      <charset val="186"/>
    </font>
    <font>
      <b/>
      <sz val="10"/>
      <color rgb="FFFF0000"/>
      <name val="Times New Roman"/>
      <family val="1"/>
      <charset val="186"/>
    </font>
    <font>
      <b/>
      <sz val="10"/>
      <color rgb="FFFF0000"/>
      <name val="Arial Narrow"/>
      <family val="2"/>
      <charset val="186"/>
    </font>
    <font>
      <sz val="10"/>
      <color rgb="FFFF0000"/>
      <name val="Arial Narrow"/>
      <family val="2"/>
      <charset val="186"/>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9"/>
        <bgColor indexed="40"/>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57"/>
        <bgColor indexed="21"/>
      </patternFill>
    </fill>
    <fill>
      <patternFill patternType="solid">
        <fgColor indexed="57"/>
      </patternFill>
    </fill>
    <fill>
      <patternFill patternType="solid">
        <fgColor indexed="54"/>
        <bgColor indexed="23"/>
      </patternFill>
    </fill>
    <fill>
      <patternFill patternType="solid">
        <fgColor indexed="36"/>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patternFill>
    </fill>
    <fill>
      <patternFill patternType="solid">
        <fgColor indexed="53"/>
        <bgColor indexed="52"/>
      </patternFill>
    </fill>
    <fill>
      <patternFill patternType="solid">
        <fgColor indexed="53"/>
      </patternFill>
    </fill>
    <fill>
      <patternFill patternType="solid">
        <fgColor indexed="30"/>
      </patternFill>
    </fill>
    <fill>
      <patternFill patternType="solid">
        <fgColor indexed="52"/>
      </patternFill>
    </fill>
    <fill>
      <patternFill patternType="solid">
        <fgColor indexed="55"/>
      </patternFill>
    </fill>
    <fill>
      <patternFill patternType="solid">
        <fgColor indexed="54"/>
      </patternFill>
    </fill>
    <fill>
      <patternFill patternType="solid">
        <fgColor indexed="42"/>
        <bgColor indexed="27"/>
      </patternFill>
    </fill>
    <fill>
      <patternFill patternType="lightGray"/>
    </fill>
    <fill>
      <patternFill patternType="solid">
        <fgColor indexed="44"/>
        <bgColor indexed="22"/>
      </patternFill>
    </fill>
    <fill>
      <patternFill patternType="solid">
        <fgColor indexed="31"/>
        <bgColor indexed="42"/>
      </patternFill>
    </fill>
    <fill>
      <patternFill patternType="solid">
        <fgColor indexed="65"/>
        <bgColor indexed="64"/>
      </patternFill>
    </fill>
    <fill>
      <patternFill patternType="solid">
        <fgColor indexed="55"/>
        <bgColor indexed="23"/>
      </patternFill>
    </fill>
    <fill>
      <patternFill patternType="solid">
        <fgColor indexed="45"/>
        <bgColor indexed="29"/>
      </patternFill>
    </fill>
    <fill>
      <patternFill patternType="solid">
        <fgColor indexed="58"/>
        <bgColor indexed="64"/>
      </patternFill>
    </fill>
    <fill>
      <patternFill patternType="solid">
        <fgColor rgb="FFFFEB9C"/>
        <bgColor indexed="64"/>
      </patternFill>
    </fill>
    <fill>
      <patternFill patternType="solid">
        <fgColor indexed="22"/>
        <bgColor indexed="64"/>
      </patternFill>
    </fill>
    <fill>
      <patternFill patternType="solid">
        <fgColor theme="0" tint="-0.249977111117893"/>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style="thin">
        <color indexed="8"/>
      </top>
      <bottom style="double">
        <color indexed="8"/>
      </bottom>
      <diagonal/>
    </border>
    <border>
      <left/>
      <right/>
      <top style="thin">
        <color indexed="62"/>
      </top>
      <bottom style="double">
        <color indexed="62"/>
      </bottom>
      <diagonal/>
    </border>
    <border>
      <left style="hair">
        <color indexed="8"/>
      </left>
      <right style="hair">
        <color indexed="8"/>
      </right>
      <top style="hair">
        <color indexed="8"/>
      </top>
      <bottom style="hair">
        <color indexed="8"/>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medium">
        <color indexed="64"/>
      </left>
      <right/>
      <top/>
      <bottom/>
      <diagonal/>
    </border>
  </borders>
  <cellStyleXfs count="3190">
    <xf numFmtId="0" fontId="0" fillId="0" borderId="0"/>
    <xf numFmtId="0" fontId="2" fillId="0" borderId="0"/>
    <xf numFmtId="0" fontId="4" fillId="0" borderId="0"/>
    <xf numFmtId="0" fontId="4" fillId="0" borderId="0"/>
    <xf numFmtId="0" fontId="5" fillId="0" borderId="0"/>
    <xf numFmtId="0" fontId="2" fillId="0" borderId="0"/>
    <xf numFmtId="0" fontId="24" fillId="0" borderId="0"/>
    <xf numFmtId="0" fontId="2" fillId="0" borderId="0"/>
    <xf numFmtId="0" fontId="27" fillId="0" borderId="0"/>
    <xf numFmtId="0" fontId="27" fillId="0" borderId="0"/>
    <xf numFmtId="0" fontId="31" fillId="0" borderId="0"/>
    <xf numFmtId="0" fontId="31" fillId="0" borderId="0"/>
    <xf numFmtId="0" fontId="2" fillId="0" borderId="0"/>
    <xf numFmtId="0" fontId="2" fillId="0" borderId="0"/>
    <xf numFmtId="0" fontId="31" fillId="0" borderId="0"/>
    <xf numFmtId="0" fontId="2" fillId="0" borderId="0"/>
    <xf numFmtId="0" fontId="83" fillId="0" borderId="16" applyNumberFormat="0" applyFill="0" applyAlignment="0" applyProtection="0"/>
    <xf numFmtId="0" fontId="39" fillId="25" borderId="0" applyNumberFormat="0" applyBorder="0" applyAlignment="0" applyProtection="0"/>
    <xf numFmtId="0" fontId="39" fillId="26"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84" fillId="0" borderId="17" applyNumberFormat="0" applyFill="0" applyAlignment="0" applyProtection="0"/>
    <xf numFmtId="0" fontId="39" fillId="27" borderId="0" applyNumberFormat="0" applyBorder="0" applyAlignment="0" applyProtection="0"/>
    <xf numFmtId="0" fontId="39" fillId="28"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4" fillId="30"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34" fillId="29" borderId="0" applyNumberFormat="0" applyBorder="0" applyAlignment="0" applyProtection="0"/>
    <xf numFmtId="0" fontId="4" fillId="30"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125" fillId="29" borderId="0" applyNumberFormat="0" applyBorder="0" applyAlignment="0" applyProtection="0"/>
    <xf numFmtId="0" fontId="1" fillId="29" borderId="0" applyNumberFormat="0" applyBorder="0" applyAlignment="0" applyProtection="0"/>
    <xf numFmtId="0" fontId="4" fillId="30" borderId="0" applyNumberFormat="0" applyBorder="0" applyAlignment="0" applyProtection="0"/>
    <xf numFmtId="0" fontId="34" fillId="29" borderId="0" applyNumberFormat="0" applyBorder="0" applyAlignment="0" applyProtection="0"/>
    <xf numFmtId="0" fontId="4" fillId="30"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4" fillId="32"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4" fillId="31" borderId="0" applyNumberFormat="0" applyBorder="0" applyAlignment="0" applyProtection="0"/>
    <xf numFmtId="0" fontId="4" fillId="32"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25" fillId="31" borderId="0" applyNumberFormat="0" applyBorder="0" applyAlignment="0" applyProtection="0"/>
    <xf numFmtId="0" fontId="1" fillId="31" borderId="0" applyNumberFormat="0" applyBorder="0" applyAlignment="0" applyProtection="0"/>
    <xf numFmtId="0" fontId="4" fillId="32" borderId="0" applyNumberFormat="0" applyBorder="0" applyAlignment="0" applyProtection="0"/>
    <xf numFmtId="0" fontId="34" fillId="31" borderId="0" applyNumberFormat="0" applyBorder="0" applyAlignment="0" applyProtection="0"/>
    <xf numFmtId="0" fontId="4" fillId="32"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34" fillId="33" borderId="0" applyNumberFormat="0" applyBorder="0" applyAlignment="0" applyProtection="0"/>
    <xf numFmtId="0" fontId="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25" fillId="33" borderId="0" applyNumberFormat="0" applyBorder="0" applyAlignment="0" applyProtection="0"/>
    <xf numFmtId="0" fontId="1" fillId="33" borderId="0" applyNumberFormat="0" applyBorder="0" applyAlignment="0" applyProtection="0"/>
    <xf numFmtId="0" fontId="4" fillId="34" borderId="0" applyNumberFormat="0" applyBorder="0" applyAlignment="0" applyProtection="0"/>
    <xf numFmtId="0" fontId="34" fillId="33" borderId="0" applyNumberFormat="0" applyBorder="0" applyAlignment="0" applyProtection="0"/>
    <xf numFmtId="0" fontId="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4" fillId="3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4" fillId="35" borderId="0" applyNumberFormat="0" applyBorder="0" applyAlignment="0" applyProtection="0"/>
    <xf numFmtId="0" fontId="4" fillId="3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25" fillId="35" borderId="0" applyNumberFormat="0" applyBorder="0" applyAlignment="0" applyProtection="0"/>
    <xf numFmtId="0" fontId="1" fillId="35" borderId="0" applyNumberFormat="0" applyBorder="0" applyAlignment="0" applyProtection="0"/>
    <xf numFmtId="0" fontId="4" fillId="30" borderId="0" applyNumberFormat="0" applyBorder="0" applyAlignment="0" applyProtection="0"/>
    <xf numFmtId="0" fontId="34" fillId="35" borderId="0" applyNumberFormat="0" applyBorder="0" applyAlignment="0" applyProtection="0"/>
    <xf numFmtId="0" fontId="4" fillId="3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4" fillId="36" borderId="0" applyNumberFormat="0" applyBorder="0" applyAlignment="0" applyProtection="0"/>
    <xf numFmtId="0" fontId="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25" fillId="19" borderId="0" applyNumberFormat="0" applyBorder="0" applyAlignment="0" applyProtection="0"/>
    <xf numFmtId="0" fontId="1" fillId="19" borderId="0" applyNumberFormat="0" applyBorder="0" applyAlignment="0" applyProtection="0"/>
    <xf numFmtId="0" fontId="4" fillId="36" borderId="0" applyNumberFormat="0" applyBorder="0" applyAlignment="0" applyProtection="0"/>
    <xf numFmtId="0" fontId="34" fillId="36" borderId="0" applyNumberFormat="0" applyBorder="0" applyAlignment="0" applyProtection="0"/>
    <xf numFmtId="0" fontId="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4" fillId="32" borderId="0" applyNumberFormat="0" applyBorder="0" applyAlignment="0" applyProtection="0"/>
    <xf numFmtId="0" fontId="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25" fillId="23" borderId="0" applyNumberFormat="0" applyBorder="0" applyAlignment="0" applyProtection="0"/>
    <xf numFmtId="0" fontId="1" fillId="23" borderId="0" applyNumberFormat="0" applyBorder="0" applyAlignment="0" applyProtection="0"/>
    <xf numFmtId="0" fontId="4" fillId="32" borderId="0" applyNumberFormat="0" applyBorder="0" applyAlignment="0" applyProtection="0"/>
    <xf numFmtId="0" fontId="34" fillId="32" borderId="0" applyNumberFormat="0" applyBorder="0" applyAlignment="0" applyProtection="0"/>
    <xf numFmtId="0" fontId="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55" fillId="29" borderId="0" applyNumberFormat="0" applyBorder="0" applyAlignment="0" applyProtection="0"/>
    <xf numFmtId="0" fontId="55" fillId="31" borderId="0" applyNumberFormat="0" applyBorder="0" applyAlignment="0" applyProtection="0"/>
    <xf numFmtId="0" fontId="55" fillId="33"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55" fillId="32" borderId="0" applyNumberFormat="0" applyBorder="0" applyAlignment="0" applyProtection="0"/>
    <xf numFmtId="0" fontId="4" fillId="29" borderId="0" applyNumberFormat="0" applyBorder="0" applyAlignment="0" applyProtection="0"/>
    <xf numFmtId="0" fontId="55" fillId="29" borderId="0" applyNumberFormat="0" applyBorder="0" applyAlignment="0" applyProtection="0"/>
    <xf numFmtId="0" fontId="4" fillId="31" borderId="0" applyNumberFormat="0" applyBorder="0" applyAlignment="0" applyProtection="0"/>
    <xf numFmtId="0" fontId="55" fillId="31" borderId="0" applyNumberFormat="0" applyBorder="0" applyAlignment="0" applyProtection="0"/>
    <xf numFmtId="0" fontId="4" fillId="33" borderId="0" applyNumberFormat="0" applyBorder="0" applyAlignment="0" applyProtection="0"/>
    <xf numFmtId="0" fontId="55" fillId="33" borderId="0" applyNumberFormat="0" applyBorder="0" applyAlignment="0" applyProtection="0"/>
    <xf numFmtId="0" fontId="4" fillId="35" borderId="0" applyNumberFormat="0" applyBorder="0" applyAlignment="0" applyProtection="0"/>
    <xf numFmtId="0" fontId="55" fillId="35" borderId="0" applyNumberFormat="0" applyBorder="0" applyAlignment="0" applyProtection="0"/>
    <xf numFmtId="0" fontId="4" fillId="36" borderId="0" applyNumberFormat="0" applyBorder="0" applyAlignment="0" applyProtection="0"/>
    <xf numFmtId="0" fontId="55" fillId="36" borderId="0" applyNumberFormat="0" applyBorder="0" applyAlignment="0" applyProtection="0"/>
    <xf numFmtId="0" fontId="4" fillId="32" borderId="0" applyNumberFormat="0" applyBorder="0" applyAlignment="0" applyProtection="0"/>
    <xf numFmtId="0" fontId="55" fillId="32" borderId="0" applyNumberFormat="0" applyBorder="0" applyAlignment="0" applyProtection="0"/>
    <xf numFmtId="0" fontId="4" fillId="37" borderId="0" applyNumberFormat="0" applyBorder="0" applyAlignment="0" applyProtection="0"/>
    <xf numFmtId="0" fontId="4" fillId="29"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29" borderId="0" applyNumberFormat="0" applyBorder="0" applyAlignment="0" applyProtection="0"/>
    <xf numFmtId="0" fontId="4" fillId="38" borderId="0" applyNumberFormat="0" applyBorder="0" applyAlignment="0" applyProtection="0"/>
    <xf numFmtId="0" fontId="4" fillId="31"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1" borderId="0" applyNumberFormat="0" applyBorder="0" applyAlignment="0" applyProtection="0"/>
    <xf numFmtId="0" fontId="4" fillId="39" borderId="0" applyNumberFormat="0" applyBorder="0" applyAlignment="0" applyProtection="0"/>
    <xf numFmtId="0" fontId="4" fillId="33"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35"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5" borderId="0" applyNumberFormat="0" applyBorder="0" applyAlignment="0" applyProtection="0"/>
    <xf numFmtId="0" fontId="4" fillId="40"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36" borderId="0" applyNumberFormat="0" applyBorder="0" applyAlignment="0" applyProtection="0"/>
    <xf numFmtId="0" fontId="4" fillId="38" borderId="0" applyNumberFormat="0" applyBorder="0" applyAlignment="0" applyProtection="0"/>
    <xf numFmtId="0" fontId="4" fillId="32"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2" borderId="0" applyNumberFormat="0" applyBorder="0" applyAlignment="0" applyProtection="0"/>
    <xf numFmtId="0" fontId="85" fillId="0" borderId="18" applyNumberFormat="0" applyFill="0" applyAlignment="0" applyProtection="0"/>
    <xf numFmtId="0" fontId="39" fillId="41" borderId="0" applyNumberFormat="0" applyBorder="0" applyAlignment="0" applyProtection="0"/>
    <xf numFmtId="0" fontId="39" fillId="42"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85" fillId="0" borderId="0" applyNumberFormat="0" applyFill="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4" fillId="46"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4" fillId="46"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125" fillId="10" borderId="0" applyNumberFormat="0" applyBorder="0" applyAlignment="0" applyProtection="0"/>
    <xf numFmtId="0" fontId="1" fillId="10" borderId="0" applyNumberFormat="0" applyBorder="0" applyAlignment="0" applyProtection="0"/>
    <xf numFmtId="0" fontId="4" fillId="46" borderId="0" applyNumberFormat="0" applyBorder="0" applyAlignment="0" applyProtection="0"/>
    <xf numFmtId="0" fontId="34" fillId="45" borderId="0" applyNumberFormat="0" applyBorder="0" applyAlignment="0" applyProtection="0"/>
    <xf numFmtId="0" fontId="4" fillId="46"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34" fillId="47" borderId="0" applyNumberFormat="0" applyBorder="0" applyAlignment="0" applyProtection="0"/>
    <xf numFmtId="0" fontId="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125" fillId="13" borderId="0" applyNumberFormat="0" applyBorder="0" applyAlignment="0" applyProtection="0"/>
    <xf numFmtId="0" fontId="1" fillId="13" borderId="0" applyNumberFormat="0" applyBorder="0" applyAlignment="0" applyProtection="0"/>
    <xf numFmtId="0" fontId="4" fillId="47" borderId="0" applyNumberFormat="0" applyBorder="0" applyAlignment="0" applyProtection="0"/>
    <xf numFmtId="0" fontId="34" fillId="47" borderId="0" applyNumberFormat="0" applyBorder="0" applyAlignment="0" applyProtection="0"/>
    <xf numFmtId="0" fontId="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4" fillId="49"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34" fillId="48" borderId="0" applyNumberFormat="0" applyBorder="0" applyAlignment="0" applyProtection="0"/>
    <xf numFmtId="0" fontId="4" fillId="49"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125" fillId="48" borderId="0" applyNumberFormat="0" applyBorder="0" applyAlignment="0" applyProtection="0"/>
    <xf numFmtId="0" fontId="1" fillId="48" borderId="0" applyNumberFormat="0" applyBorder="0" applyAlignment="0" applyProtection="0"/>
    <xf numFmtId="0" fontId="4" fillId="49" borderId="0" applyNumberFormat="0" applyBorder="0" applyAlignment="0" applyProtection="0"/>
    <xf numFmtId="0" fontId="34" fillId="48" borderId="0" applyNumberFormat="0" applyBorder="0" applyAlignment="0" applyProtection="0"/>
    <xf numFmtId="0" fontId="4" fillId="49"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4" fillId="4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4" fillId="35" borderId="0" applyNumberFormat="0" applyBorder="0" applyAlignment="0" applyProtection="0"/>
    <xf numFmtId="0" fontId="4" fillId="4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25" fillId="17" borderId="0" applyNumberFormat="0" applyBorder="0" applyAlignment="0" applyProtection="0"/>
    <xf numFmtId="0" fontId="1" fillId="17" borderId="0" applyNumberFormat="0" applyBorder="0" applyAlignment="0" applyProtection="0"/>
    <xf numFmtId="0" fontId="4" fillId="46" borderId="0" applyNumberFormat="0" applyBorder="0" applyAlignment="0" applyProtection="0"/>
    <xf numFmtId="0" fontId="34" fillId="35" borderId="0" applyNumberFormat="0" applyBorder="0" applyAlignment="0" applyProtection="0"/>
    <xf numFmtId="0" fontId="4" fillId="4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125" fillId="20" borderId="0" applyNumberFormat="0" applyBorder="0" applyAlignment="0" applyProtection="0"/>
    <xf numFmtId="0" fontId="1" fillId="20"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4" fillId="32"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34" fillId="50" borderId="0" applyNumberFormat="0" applyBorder="0" applyAlignment="0" applyProtection="0"/>
    <xf numFmtId="0" fontId="4" fillId="32"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125" fillId="24" borderId="0" applyNumberFormat="0" applyBorder="0" applyAlignment="0" applyProtection="0"/>
    <xf numFmtId="0" fontId="1" fillId="24" borderId="0" applyNumberFormat="0" applyBorder="0" applyAlignment="0" applyProtection="0"/>
    <xf numFmtId="0" fontId="4" fillId="32" borderId="0" applyNumberFormat="0" applyBorder="0" applyAlignment="0" applyProtection="0"/>
    <xf numFmtId="0" fontId="34" fillId="50" borderId="0" applyNumberFormat="0" applyBorder="0" applyAlignment="0" applyProtection="0"/>
    <xf numFmtId="0" fontId="4" fillId="32"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55" fillId="45"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35" borderId="0" applyNumberFormat="0" applyBorder="0" applyAlignment="0" applyProtection="0"/>
    <xf numFmtId="0" fontId="55" fillId="45" borderId="0" applyNumberFormat="0" applyBorder="0" applyAlignment="0" applyProtection="0"/>
    <xf numFmtId="0" fontId="55" fillId="50" borderId="0" applyNumberFormat="0" applyBorder="0" applyAlignment="0" applyProtection="0"/>
    <xf numFmtId="0" fontId="4" fillId="45" borderId="0" applyNumberFormat="0" applyBorder="0" applyAlignment="0" applyProtection="0"/>
    <xf numFmtId="0" fontId="55" fillId="45" borderId="0" applyNumberFormat="0" applyBorder="0" applyAlignment="0" applyProtection="0"/>
    <xf numFmtId="0" fontId="4" fillId="47" borderId="0" applyNumberFormat="0" applyBorder="0" applyAlignment="0" applyProtection="0"/>
    <xf numFmtId="0" fontId="55" fillId="47" borderId="0" applyNumberFormat="0" applyBorder="0" applyAlignment="0" applyProtection="0"/>
    <xf numFmtId="0" fontId="4" fillId="48" borderId="0" applyNumberFormat="0" applyBorder="0" applyAlignment="0" applyProtection="0"/>
    <xf numFmtId="0" fontId="55" fillId="48" borderId="0" applyNumberFormat="0" applyBorder="0" applyAlignment="0" applyProtection="0"/>
    <xf numFmtId="0" fontId="4" fillId="35" borderId="0" applyNumberFormat="0" applyBorder="0" applyAlignment="0" applyProtection="0"/>
    <xf numFmtId="0" fontId="55" fillId="35" borderId="0" applyNumberFormat="0" applyBorder="0" applyAlignment="0" applyProtection="0"/>
    <xf numFmtId="0" fontId="4" fillId="45" borderId="0" applyNumberFormat="0" applyBorder="0" applyAlignment="0" applyProtection="0"/>
    <xf numFmtId="0" fontId="55" fillId="45" borderId="0" applyNumberFormat="0" applyBorder="0" applyAlignment="0" applyProtection="0"/>
    <xf numFmtId="0" fontId="4" fillId="50" borderId="0" applyNumberFormat="0" applyBorder="0" applyAlignment="0" applyProtection="0"/>
    <xf numFmtId="0" fontId="55" fillId="50" borderId="0" applyNumberFormat="0" applyBorder="0" applyAlignment="0" applyProtection="0"/>
    <xf numFmtId="0" fontId="4" fillId="51" borderId="0" applyNumberFormat="0" applyBorder="0" applyAlignment="0" applyProtection="0"/>
    <xf numFmtId="0" fontId="4" fillId="45"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45" borderId="0" applyNumberFormat="0" applyBorder="0" applyAlignment="0" applyProtection="0"/>
    <xf numFmtId="0" fontId="4" fillId="52" borderId="0" applyNumberFormat="0" applyBorder="0" applyAlignment="0" applyProtection="0"/>
    <xf numFmtId="0" fontId="4" fillId="47"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47" borderId="0" applyNumberFormat="0" applyBorder="0" applyAlignment="0" applyProtection="0"/>
    <xf numFmtId="0" fontId="4" fillId="53" borderId="0" applyNumberFormat="0" applyBorder="0" applyAlignment="0" applyProtection="0"/>
    <xf numFmtId="0" fontId="4" fillId="48"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35"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35" borderId="0" applyNumberFormat="0" applyBorder="0" applyAlignment="0" applyProtection="0"/>
    <xf numFmtId="0" fontId="4" fillId="54" borderId="0" applyNumberFormat="0" applyBorder="0" applyAlignment="0" applyProtection="0"/>
    <xf numFmtId="0" fontId="4" fillId="45"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45" borderId="0" applyNumberFormat="0" applyBorder="0" applyAlignment="0" applyProtection="0"/>
    <xf numFmtId="0" fontId="4" fillId="38" borderId="0" applyNumberFormat="0" applyBorder="0" applyAlignment="0" applyProtection="0"/>
    <xf numFmtId="0" fontId="4" fillId="50"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50" borderId="0" applyNumberFormat="0" applyBorder="0" applyAlignment="0" applyProtection="0"/>
    <xf numFmtId="0" fontId="39" fillId="25" borderId="0" applyNumberFormat="0" applyBorder="0" applyAlignment="0" applyProtection="0"/>
    <xf numFmtId="0" fontId="39" fillId="55" borderId="0" applyNumberFormat="0" applyBorder="0" applyAlignment="0" applyProtection="0"/>
    <xf numFmtId="0" fontId="39" fillId="25" borderId="0" applyNumberFormat="0" applyBorder="0" applyAlignment="0" applyProtection="0"/>
    <xf numFmtId="0" fontId="39" fillId="55"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39" fillId="55"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39"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126" fillId="11" borderId="0" applyNumberFormat="0" applyBorder="0" applyAlignment="0" applyProtection="0"/>
    <xf numFmtId="0" fontId="21" fillId="11"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39"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39"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126" fillId="14" borderId="0" applyNumberFormat="0" applyBorder="0" applyAlignment="0" applyProtection="0"/>
    <xf numFmtId="0" fontId="21" fillId="14"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39"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39"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126" fillId="48" borderId="0" applyNumberFormat="0" applyBorder="0" applyAlignment="0" applyProtection="0"/>
    <xf numFmtId="0" fontId="21"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39" fillId="46"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39"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126" fillId="44" borderId="0" applyNumberFormat="0" applyBorder="0" applyAlignment="0" applyProtection="0"/>
    <xf numFmtId="0" fontId="21"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39"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39"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126" fillId="21" borderId="0" applyNumberFormat="0" applyBorder="0" applyAlignment="0" applyProtection="0"/>
    <xf numFmtId="0" fontId="21" fillId="21"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39" fillId="32"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39"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126" fillId="59" borderId="0" applyNumberFormat="0" applyBorder="0" applyAlignment="0" applyProtection="0"/>
    <xf numFmtId="0" fontId="21"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77" fillId="58" borderId="0" applyNumberFormat="0" applyBorder="0" applyAlignment="0" applyProtection="0"/>
    <xf numFmtId="0" fontId="77" fillId="47" borderId="0" applyNumberFormat="0" applyBorder="0" applyAlignment="0" applyProtection="0"/>
    <xf numFmtId="0" fontId="77" fillId="48" borderId="0" applyNumberFormat="0" applyBorder="0" applyAlignment="0" applyProtection="0"/>
    <xf numFmtId="0" fontId="77" fillId="44" borderId="0" applyNumberFormat="0" applyBorder="0" applyAlignment="0" applyProtection="0"/>
    <xf numFmtId="0" fontId="77" fillId="55" borderId="0" applyNumberFormat="0" applyBorder="0" applyAlignment="0" applyProtection="0"/>
    <xf numFmtId="0" fontId="77" fillId="59" borderId="0" applyNumberFormat="0" applyBorder="0" applyAlignment="0" applyProtection="0"/>
    <xf numFmtId="0" fontId="39" fillId="58" borderId="0" applyNumberFormat="0" applyBorder="0" applyAlignment="0" applyProtection="0"/>
    <xf numFmtId="0" fontId="77" fillId="58" borderId="0" applyNumberFormat="0" applyBorder="0" applyAlignment="0" applyProtection="0"/>
    <xf numFmtId="0" fontId="39" fillId="47" borderId="0" applyNumberFormat="0" applyBorder="0" applyAlignment="0" applyProtection="0"/>
    <xf numFmtId="0" fontId="77" fillId="47" borderId="0" applyNumberFormat="0" applyBorder="0" applyAlignment="0" applyProtection="0"/>
    <xf numFmtId="0" fontId="39" fillId="48" borderId="0" applyNumberFormat="0" applyBorder="0" applyAlignment="0" applyProtection="0"/>
    <xf numFmtId="0" fontId="77" fillId="48" borderId="0" applyNumberFormat="0" applyBorder="0" applyAlignment="0" applyProtection="0"/>
    <xf numFmtId="0" fontId="39" fillId="44" borderId="0" applyNumberFormat="0" applyBorder="0" applyAlignment="0" applyProtection="0"/>
    <xf numFmtId="0" fontId="77" fillId="44" borderId="0" applyNumberFormat="0" applyBorder="0" applyAlignment="0" applyProtection="0"/>
    <xf numFmtId="0" fontId="39" fillId="55" borderId="0" applyNumberFormat="0" applyBorder="0" applyAlignment="0" applyProtection="0"/>
    <xf numFmtId="0" fontId="77" fillId="55" borderId="0" applyNumberFormat="0" applyBorder="0" applyAlignment="0" applyProtection="0"/>
    <xf numFmtId="0" fontId="39" fillId="59" borderId="0" applyNumberFormat="0" applyBorder="0" applyAlignment="0" applyProtection="0"/>
    <xf numFmtId="0" fontId="77" fillId="59" borderId="0" applyNumberFormat="0" applyBorder="0" applyAlignment="0" applyProtection="0"/>
    <xf numFmtId="0" fontId="39" fillId="25" borderId="0" applyNumberFormat="0" applyBorder="0" applyAlignment="0" applyProtection="0"/>
    <xf numFmtId="0" fontId="39" fillId="58" borderId="0" applyNumberFormat="0" applyBorder="0" applyAlignment="0" applyProtection="0"/>
    <xf numFmtId="0" fontId="39" fillId="25" borderId="0" applyNumberFormat="0" applyBorder="0" applyAlignment="0" applyProtection="0"/>
    <xf numFmtId="0" fontId="39" fillId="58" borderId="0" applyNumberFormat="0" applyBorder="0" applyAlignment="0" applyProtection="0"/>
    <xf numFmtId="0" fontId="39" fillId="52"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39" fillId="48" borderId="0" applyNumberFormat="0" applyBorder="0" applyAlignment="0" applyProtection="0"/>
    <xf numFmtId="0" fontId="39" fillId="53" borderId="0" applyNumberFormat="0" applyBorder="0" applyAlignment="0" applyProtection="0"/>
    <xf numFmtId="0" fontId="39" fillId="48" borderId="0" applyNumberFormat="0" applyBorder="0" applyAlignment="0" applyProtection="0"/>
    <xf numFmtId="0" fontId="39" fillId="51" borderId="0" applyNumberFormat="0" applyBorder="0" applyAlignment="0" applyProtection="0"/>
    <xf numFmtId="0" fontId="39" fillId="44" borderId="0" applyNumberFormat="0" applyBorder="0" applyAlignment="0" applyProtection="0"/>
    <xf numFmtId="0" fontId="39" fillId="51" borderId="0" applyNumberFormat="0" applyBorder="0" applyAlignment="0" applyProtection="0"/>
    <xf numFmtId="0" fontId="39" fillId="44" borderId="0" applyNumberFormat="0" applyBorder="0" applyAlignment="0" applyProtection="0"/>
    <xf numFmtId="0" fontId="39" fillId="25" borderId="0" applyNumberFormat="0" applyBorder="0" applyAlignment="0" applyProtection="0"/>
    <xf numFmtId="0" fontId="39" fillId="55" borderId="0" applyNumberFormat="0" applyBorder="0" applyAlignment="0" applyProtection="0"/>
    <xf numFmtId="0" fontId="39" fillId="25" borderId="0" applyNumberFormat="0" applyBorder="0" applyAlignment="0" applyProtection="0"/>
    <xf numFmtId="0" fontId="39" fillId="55" borderId="0" applyNumberFormat="0" applyBorder="0" applyAlignment="0" applyProtection="0"/>
    <xf numFmtId="0" fontId="39" fillId="38" borderId="0" applyNumberFormat="0" applyBorder="0" applyAlignment="0" applyProtection="0"/>
    <xf numFmtId="0" fontId="39" fillId="59" borderId="0" applyNumberFormat="0" applyBorder="0" applyAlignment="0" applyProtection="0"/>
    <xf numFmtId="0" fontId="39" fillId="38" borderId="0" applyNumberFormat="0" applyBorder="0" applyAlignment="0" applyProtection="0"/>
    <xf numFmtId="0" fontId="39" fillId="59" borderId="0" applyNumberFormat="0" applyBorder="0" applyAlignment="0" applyProtection="0"/>
    <xf numFmtId="179" fontId="100" fillId="0" borderId="0" applyFont="0" applyFill="0" applyBorder="0" applyAlignment="0" applyProtection="0"/>
    <xf numFmtId="180" fontId="100" fillId="0" borderId="0" applyFont="0" applyFill="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39" fillId="55"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39"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126" fillId="9" borderId="0" applyNumberFormat="0" applyBorder="0" applyAlignment="0" applyProtection="0"/>
    <xf numFmtId="0" fontId="21" fillId="9"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39"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39"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126" fillId="12" borderId="0" applyNumberFormat="0" applyBorder="0" applyAlignment="0" applyProtection="0"/>
    <xf numFmtId="0" fontId="21" fillId="12"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39" fillId="48"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39"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126" fillId="15" borderId="0" applyNumberFormat="0" applyBorder="0" applyAlignment="0" applyProtection="0"/>
    <xf numFmtId="0" fontId="21" fillId="15"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39" fillId="61"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39"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126" fillId="16" borderId="0" applyNumberFormat="0" applyBorder="0" applyAlignment="0" applyProtection="0"/>
    <xf numFmtId="0" fontId="21" fillId="16"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39"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39"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126" fillId="18" borderId="0" applyNumberFormat="0" applyBorder="0" applyAlignment="0" applyProtection="0"/>
    <xf numFmtId="0" fontId="21" fillId="18"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39"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39"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126" fillId="22" borderId="0" applyNumberFormat="0" applyBorder="0" applyAlignment="0" applyProtection="0"/>
    <xf numFmtId="0" fontId="21" fillId="22"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81" fillId="0" borderId="0" applyNumberFormat="0" applyFill="0" applyBorder="0" applyAlignment="0" applyProtection="0"/>
    <xf numFmtId="0" fontId="41" fillId="37" borderId="19" applyNumberFormat="0" applyAlignment="0" applyProtection="0"/>
    <xf numFmtId="0" fontId="41" fillId="46" borderId="19" applyNumberFormat="0" applyAlignment="0" applyProtection="0"/>
    <xf numFmtId="0" fontId="41" fillId="37" borderId="19" applyNumberFormat="0" applyAlignment="0" applyProtection="0"/>
    <xf numFmtId="0" fontId="41" fillId="46" borderId="19" applyNumberFormat="0" applyAlignment="0" applyProtection="0"/>
    <xf numFmtId="171" fontId="2" fillId="0" borderId="0" applyFont="0" applyFill="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40"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40"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127" fillId="3" borderId="0" applyNumberFormat="0" applyBorder="0" applyAlignment="0" applyProtection="0"/>
    <xf numFmtId="0" fontId="12" fillId="3"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78" fillId="31" borderId="0" applyNumberFormat="0" applyBorder="0" applyAlignment="0" applyProtection="0"/>
    <xf numFmtId="0" fontId="50" fillId="0" borderId="0" applyNumberFormat="0" applyFill="0" applyBorder="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41" fillId="30" borderId="19" applyNumberFormat="0" applyAlignment="0" applyProtection="0"/>
    <xf numFmtId="0" fontId="62" fillId="46" borderId="19" applyNumberFormat="0" applyAlignment="0" applyProtection="0"/>
    <xf numFmtId="0" fontId="62" fillId="46" borderId="19" applyNumberFormat="0" applyAlignment="0" applyProtection="0"/>
    <xf numFmtId="0" fontId="41"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128" fillId="6" borderId="9" applyNumberFormat="0" applyAlignment="0" applyProtection="0"/>
    <xf numFmtId="0" fontId="15" fillId="6" borderId="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2" fillId="46" borderId="19"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42"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42"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129" fillId="7" borderId="12" applyNumberFormat="0" applyAlignment="0" applyProtection="0"/>
    <xf numFmtId="0" fontId="17" fillId="7" borderId="12"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0" fontId="63" fillId="60" borderId="20" applyNumberFormat="0" applyAlignment="0" applyProtection="0"/>
    <xf numFmtId="173" fontId="2" fillId="0" borderId="0" applyFont="0" applyFill="0" applyBorder="0" applyAlignment="0" applyProtection="0"/>
    <xf numFmtId="169" fontId="55" fillId="0" borderId="0" applyFont="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1" fontId="2" fillId="0" borderId="0" applyFont="0" applyFill="0" applyBorder="0" applyAlignment="0" applyProtection="0"/>
    <xf numFmtId="178"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171" fontId="2" fillId="0" borderId="0" applyFont="0" applyFill="0" applyBorder="0" applyAlignment="0" applyProtection="0"/>
    <xf numFmtId="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2"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0"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31" fillId="0" borderId="0" applyFill="0" applyBorder="0" applyAlignment="0" applyProtection="0"/>
    <xf numFmtId="43" fontId="31" fillId="0" borderId="0" applyFill="0" applyBorder="0" applyAlignment="0" applyProtection="0"/>
    <xf numFmtId="43" fontId="31" fillId="0" borderId="0" applyFill="0" applyBorder="0" applyAlignment="0" applyProtection="0"/>
    <xf numFmtId="43" fontId="31" fillId="0" borderId="0" applyFill="0" applyBorder="0" applyAlignment="0" applyProtection="0"/>
    <xf numFmtId="43" fontId="4" fillId="0" borderId="0" applyFont="0" applyFill="0" applyBorder="0" applyAlignment="0" applyProtection="0"/>
    <xf numFmtId="172" fontId="2"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22" fillId="0" borderId="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ill="0" applyBorder="0" applyAlignment="0" applyProtection="0"/>
    <xf numFmtId="43" fontId="2" fillId="0" borderId="0" applyFont="0" applyFill="0" applyBorder="0" applyAlignment="0" applyProtection="0"/>
    <xf numFmtId="43" fontId="22" fillId="0" borderId="0" applyFill="0" applyBorder="0" applyAlignment="0" applyProtection="0"/>
    <xf numFmtId="43" fontId="22" fillId="0" borderId="0" applyFill="0" applyBorder="0" applyAlignment="0" applyProtection="0"/>
    <xf numFmtId="172" fontId="55"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171" fontId="31" fillId="0" borderId="0" applyFont="0" applyFill="0" applyBorder="0" applyAlignment="0" applyProtection="0"/>
    <xf numFmtId="171" fontId="2" fillId="0" borderId="0" applyFont="0" applyFill="0" applyBorder="0" applyAlignment="0" applyProtection="0"/>
    <xf numFmtId="171" fontId="31" fillId="0" borderId="0" applyFont="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165"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65" fontId="2" fillId="0" borderId="0" applyFont="0" applyFill="0" applyBorder="0" applyAlignment="0" applyProtection="0"/>
    <xf numFmtId="172" fontId="2" fillId="0" borderId="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2" fillId="0" borderId="0" applyFont="0" applyFill="0" applyBorder="0" applyAlignment="0" applyProtection="0"/>
    <xf numFmtId="43" fontId="4" fillId="0" borderId="0" applyFont="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167" fontId="22" fillId="0" borderId="0" applyFill="0" applyBorder="0" applyAlignment="0" applyProtection="0"/>
    <xf numFmtId="168" fontId="31" fillId="0" borderId="0" applyFont="0" applyFill="0" applyBorder="0" applyAlignment="0" applyProtection="0"/>
    <xf numFmtId="168" fontId="2" fillId="0" borderId="0" applyFont="0" applyFill="0" applyBorder="0" applyAlignment="0" applyProtection="0"/>
    <xf numFmtId="164" fontId="24" fillId="0" borderId="0" applyFont="0" applyFill="0" applyBorder="0" applyAlignment="0" applyProtection="0"/>
    <xf numFmtId="168" fontId="31" fillId="0" borderId="0" applyFont="0" applyFill="0" applyBorder="0" applyAlignment="0" applyProtection="0"/>
    <xf numFmtId="164" fontId="24" fillId="0" borderId="0" applyFont="0" applyFill="0" applyBorder="0" applyAlignment="0" applyProtection="0"/>
    <xf numFmtId="168" fontId="31" fillId="0" borderId="0" applyFill="0" applyBorder="0" applyAlignment="0" applyProtection="0"/>
    <xf numFmtId="0" fontId="31" fillId="0" borderId="21">
      <alignment textRotation="90"/>
    </xf>
    <xf numFmtId="0" fontId="31" fillId="0" borderId="21">
      <alignment textRotation="90"/>
    </xf>
    <xf numFmtId="174" fontId="64" fillId="0" borderId="0">
      <protection locked="0"/>
    </xf>
    <xf numFmtId="181" fontId="105" fillId="0" borderId="0">
      <protection locked="0"/>
    </xf>
    <xf numFmtId="174" fontId="64" fillId="0" borderId="0">
      <protection locked="0"/>
    </xf>
    <xf numFmtId="174" fontId="64" fillId="0" borderId="0">
      <protection locked="0"/>
    </xf>
    <xf numFmtId="174" fontId="115" fillId="0" borderId="0">
      <protection locked="0"/>
    </xf>
    <xf numFmtId="181" fontId="105" fillId="0" borderId="0">
      <protection locked="0"/>
    </xf>
    <xf numFmtId="41" fontId="2" fillId="0" borderId="0" applyFont="0" applyFill="0" applyBorder="0" applyAlignment="0" applyProtection="0"/>
    <xf numFmtId="43" fontId="2" fillId="0" borderId="0" applyFont="0" applyFill="0" applyBorder="0" applyAlignment="0" applyProtection="0"/>
    <xf numFmtId="0" fontId="106" fillId="0" borderId="0" applyNumberFormat="0"/>
    <xf numFmtId="0" fontId="116" fillId="0" borderId="0" applyNumberFormat="0"/>
    <xf numFmtId="0" fontId="55" fillId="0" borderId="0"/>
    <xf numFmtId="0" fontId="28" fillId="0" borderId="0"/>
    <xf numFmtId="177" fontId="130" fillId="0" borderId="0"/>
    <xf numFmtId="0" fontId="4" fillId="0" borderId="0"/>
    <xf numFmtId="0" fontId="4" fillId="0" borderId="0"/>
    <xf numFmtId="177" fontId="131" fillId="0" borderId="0"/>
    <xf numFmtId="0" fontId="4" fillId="0" borderId="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43"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43" fillId="0" borderId="0" applyNumberFormat="0" applyFill="0" applyBorder="0" applyAlignment="0" applyProtection="0"/>
    <xf numFmtId="0" fontId="65" fillId="0" borderId="0" applyNumberFormat="0" applyFill="0" applyBorder="0" applyAlignment="0" applyProtection="0"/>
    <xf numFmtId="0" fontId="43" fillId="0" borderId="0" applyNumberFormat="0" applyFill="0" applyBorder="0" applyAlignment="0" applyProtection="0"/>
    <xf numFmtId="0" fontId="31" fillId="0" borderId="0"/>
    <xf numFmtId="0" fontId="65" fillId="0" borderId="0" applyNumberFormat="0" applyFill="0" applyBorder="0" applyAlignment="0" applyProtection="0"/>
    <xf numFmtId="0" fontId="65" fillId="0" borderId="0" applyNumberFormat="0" applyFill="0" applyBorder="0" applyAlignment="0" applyProtection="0"/>
    <xf numFmtId="0" fontId="132" fillId="0" borderId="0" applyNumberFormat="0" applyFill="0" applyBorder="0" applyAlignment="0" applyProtection="0"/>
    <xf numFmtId="0" fontId="19"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5" fontId="64" fillId="0" borderId="0">
      <protection locked="0"/>
    </xf>
    <xf numFmtId="175" fontId="105" fillId="0" borderId="0">
      <protection locked="0"/>
    </xf>
    <xf numFmtId="175" fontId="64" fillId="0" borderId="0">
      <protection locked="0"/>
    </xf>
    <xf numFmtId="175" fontId="64" fillId="0" borderId="0">
      <protection locked="0"/>
    </xf>
    <xf numFmtId="175" fontId="115" fillId="0" borderId="0">
      <protection locked="0"/>
    </xf>
    <xf numFmtId="175" fontId="105" fillId="0" borderId="0">
      <protection locked="0"/>
    </xf>
    <xf numFmtId="0" fontId="82"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44"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44" fillId="33" borderId="0" applyNumberFormat="0" applyBorder="0" applyAlignment="0" applyProtection="0"/>
    <xf numFmtId="0" fontId="66" fillId="33" borderId="0" applyNumberFormat="0" applyBorder="0" applyAlignment="0" applyProtection="0"/>
    <xf numFmtId="0" fontId="44" fillId="62"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133" fillId="2" borderId="0" applyNumberFormat="0" applyBorder="0" applyAlignment="0" applyProtection="0"/>
    <xf numFmtId="0" fontId="11" fillId="2"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51" fillId="0" borderId="22"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56"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134" fillId="0" borderId="6" applyNumberFormat="0" applyFill="0" applyAlignment="0" applyProtection="0"/>
    <xf numFmtId="0" fontId="8" fillId="0" borderId="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7" fillId="0" borderId="16"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52"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57"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135" fillId="0" borderId="7" applyNumberFormat="0" applyFill="0" applyAlignment="0" applyProtection="0"/>
    <xf numFmtId="0" fontId="9" fillId="0" borderId="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53" fillId="0" borderId="23"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58"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136" fillId="0" borderId="8" applyNumberFormat="0" applyFill="0" applyAlignment="0" applyProtection="0"/>
    <xf numFmtId="0" fontId="10" fillId="0" borderId="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3"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8"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136" fillId="0" borderId="0" applyNumberFormat="0" applyFill="0" applyBorder="0" applyAlignment="0" applyProtection="0"/>
    <xf numFmtId="0" fontId="10"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176" fontId="107" fillId="0" borderId="0">
      <protection locked="0"/>
    </xf>
    <xf numFmtId="176" fontId="70" fillId="0" borderId="0">
      <protection locked="0"/>
    </xf>
    <xf numFmtId="176" fontId="117" fillId="0" borderId="0">
      <protection locked="0"/>
    </xf>
    <xf numFmtId="176" fontId="70" fillId="0" borderId="0">
      <protection locked="0"/>
    </xf>
    <xf numFmtId="176" fontId="70" fillId="0" borderId="0">
      <protection locked="0"/>
    </xf>
    <xf numFmtId="176" fontId="107" fillId="0" borderId="0">
      <protection locked="0"/>
    </xf>
    <xf numFmtId="176" fontId="70" fillId="0" borderId="0">
      <protection locked="0"/>
    </xf>
    <xf numFmtId="176" fontId="70" fillId="0" borderId="0">
      <protection locked="0"/>
    </xf>
    <xf numFmtId="176" fontId="117" fillId="0" borderId="0">
      <protection locked="0"/>
    </xf>
    <xf numFmtId="176" fontId="107" fillId="0" borderId="0">
      <protection locked="0"/>
    </xf>
    <xf numFmtId="0" fontId="108" fillId="63" borderId="0"/>
    <xf numFmtId="0" fontId="118" fillId="64" borderId="0"/>
    <xf numFmtId="0" fontId="109" fillId="1" borderId="0"/>
    <xf numFmtId="0" fontId="119" fillId="65" borderId="0"/>
    <xf numFmtId="0" fontId="110" fillId="0" borderId="0"/>
    <xf numFmtId="0" fontId="120" fillId="0" borderId="0"/>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137" fillId="0" borderId="0" applyNumberFormat="0" applyFill="0" applyBorder="0" applyAlignment="0" applyProtection="0"/>
    <xf numFmtId="0" fontId="45" fillId="38" borderId="19" applyNumberFormat="0" applyAlignment="0" applyProtection="0"/>
    <xf numFmtId="0" fontId="45" fillId="32" borderId="19" applyNumberFormat="0" applyAlignment="0" applyProtection="0"/>
    <xf numFmtId="0" fontId="45" fillId="38" borderId="19" applyNumberFormat="0" applyAlignment="0" applyProtection="0"/>
    <xf numFmtId="0" fontId="45"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45"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45"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138" fillId="5" borderId="9" applyNumberFormat="0" applyAlignment="0" applyProtection="0"/>
    <xf numFmtId="0" fontId="13" fillId="5" borderId="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71" fillId="32" borderId="19" applyNumberFormat="0" applyAlignment="0" applyProtection="0"/>
    <xf numFmtId="0" fontId="92" fillId="0" borderId="0" applyNumberFormat="0" applyFill="0" applyBorder="0" applyAlignment="0" applyProtection="0"/>
    <xf numFmtId="0" fontId="89" fillId="46" borderId="24" applyNumberFormat="0" applyAlignment="0" applyProtection="0"/>
    <xf numFmtId="0" fontId="86" fillId="32" borderId="19" applyNumberFormat="0" applyAlignment="0" applyProtection="0"/>
    <xf numFmtId="0" fontId="48" fillId="37" borderId="24" applyNumberFormat="0" applyAlignment="0" applyProtection="0"/>
    <xf numFmtId="0" fontId="48" fillId="46" borderId="24" applyNumberFormat="0" applyAlignment="0" applyProtection="0"/>
    <xf numFmtId="0" fontId="48" fillId="37" borderId="24" applyNumberFormat="0" applyAlignment="0" applyProtection="0"/>
    <xf numFmtId="0" fontId="48" fillId="46" borderId="24" applyNumberFormat="0" applyAlignment="0" applyProtection="0"/>
    <xf numFmtId="0" fontId="100" fillId="0" borderId="0"/>
    <xf numFmtId="171" fontId="2" fillId="0" borderId="0" applyFont="0" applyFill="0" applyBorder="0" applyAlignment="0" applyProtection="0"/>
    <xf numFmtId="176" fontId="64" fillId="0" borderId="25">
      <protection locked="0"/>
    </xf>
    <xf numFmtId="0" fontId="49" fillId="0" borderId="26" applyNumberFormat="0" applyFill="0" applyAlignment="0" applyProtection="0"/>
    <xf numFmtId="176" fontId="64" fillId="0" borderId="25">
      <protection locked="0"/>
    </xf>
    <xf numFmtId="0" fontId="49" fillId="0" borderId="26" applyNumberFormat="0" applyFill="0" applyAlignment="0" applyProtection="0"/>
    <xf numFmtId="0" fontId="121" fillId="0" borderId="27">
      <alignment vertical="center"/>
    </xf>
    <xf numFmtId="0" fontId="44" fillId="33" borderId="0" applyNumberFormat="0" applyBorder="0" applyAlignment="0" applyProtection="0"/>
    <xf numFmtId="0" fontId="44" fillId="62" borderId="0" applyNumberFormat="0" applyBorder="0" applyAlignment="0" applyProtection="0"/>
    <xf numFmtId="0" fontId="44" fillId="33" borderId="0" applyNumberFormat="0" applyBorder="0" applyAlignment="0" applyProtection="0"/>
    <xf numFmtId="0" fontId="122" fillId="0" borderId="27">
      <alignment vertical="center"/>
    </xf>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46"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46"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139" fillId="0" borderId="11" applyNumberFormat="0" applyFill="0" applyAlignment="0" applyProtection="0"/>
    <xf numFmtId="0" fontId="16" fillId="0" borderId="11"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72" fillId="0" borderId="28" applyNumberFormat="0" applyFill="0" applyAlignment="0" applyProtection="0"/>
    <xf numFmtId="0" fontId="114" fillId="0" borderId="29">
      <alignment vertical="top" wrapText="1"/>
    </xf>
    <xf numFmtId="0" fontId="47" fillId="53" borderId="0" applyNumberFormat="0" applyBorder="0" applyAlignment="0" applyProtection="0"/>
    <xf numFmtId="0" fontId="47" fillId="49"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49" borderId="0" applyNumberFormat="0" applyBorder="0" applyAlignment="0" applyProtection="0"/>
    <xf numFmtId="0" fontId="22" fillId="70" borderId="5" applyNumberFormat="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47"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47" fillId="49" borderId="0" applyNumberFormat="0" applyBorder="0" applyAlignment="0" applyProtection="0"/>
    <xf numFmtId="0" fontId="73" fillId="49" borderId="0" applyNumberFormat="0" applyBorder="0" applyAlignment="0" applyProtection="0"/>
    <xf numFmtId="0" fontId="47" fillId="53"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140" fillId="4" borderId="0" applyNumberFormat="0" applyBorder="0" applyAlignment="0" applyProtection="0"/>
    <xf numFmtId="0" fontId="141" fillId="4"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88" fillId="49" borderId="0" applyNumberFormat="0" applyBorder="0" applyAlignment="0" applyProtection="0"/>
    <xf numFmtId="0" fontId="31" fillId="0" borderId="0"/>
    <xf numFmtId="0" fontId="2" fillId="0" borderId="0"/>
    <xf numFmtId="0" fontId="2" fillId="0" borderId="0"/>
    <xf numFmtId="0" fontId="142" fillId="0" borderId="0"/>
    <xf numFmtId="0" fontId="31" fillId="66" borderId="0">
      <alignment vertical="center" wrapText="1"/>
    </xf>
    <xf numFmtId="0" fontId="31" fillId="66" borderId="0">
      <alignment vertical="center" wrapText="1"/>
    </xf>
    <xf numFmtId="0" fontId="31" fillId="66" borderId="0">
      <alignment vertical="center" wrapText="1"/>
    </xf>
    <xf numFmtId="0" fontId="31" fillId="66" borderId="0">
      <alignment vertical="center" wrapText="1"/>
    </xf>
    <xf numFmtId="0" fontId="31" fillId="66" borderId="0">
      <alignment vertical="center" wrapText="1"/>
    </xf>
    <xf numFmtId="0" fontId="31" fillId="66" borderId="0">
      <alignment vertical="center" wrapText="1"/>
    </xf>
    <xf numFmtId="0" fontId="31" fillId="66" borderId="0">
      <alignment vertical="center" wrapText="1"/>
    </xf>
    <xf numFmtId="0" fontId="31" fillId="66" borderId="0">
      <alignment vertical="center" wrapText="1"/>
    </xf>
    <xf numFmtId="0" fontId="32" fillId="0" borderId="0"/>
    <xf numFmtId="0" fontId="1" fillId="0" borderId="0"/>
    <xf numFmtId="0" fontId="2" fillId="0" borderId="0"/>
    <xf numFmtId="0" fontId="2" fillId="0" borderId="0"/>
    <xf numFmtId="0" fontId="25" fillId="0" borderId="0"/>
    <xf numFmtId="0" fontId="23" fillId="0" borderId="0"/>
    <xf numFmtId="0" fontId="99" fillId="0" borderId="0"/>
    <xf numFmtId="0" fontId="99" fillId="0" borderId="0"/>
    <xf numFmtId="0" fontId="2" fillId="0" borderId="0"/>
    <xf numFmtId="0" fontId="2" fillId="0" borderId="0"/>
    <xf numFmtId="0" fontId="1" fillId="0" borderId="0"/>
    <xf numFmtId="0" fontId="1" fillId="0" borderId="0"/>
    <xf numFmtId="0" fontId="2"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8"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24" fillId="0" borderId="0"/>
    <xf numFmtId="0" fontId="98" fillId="0" borderId="0"/>
    <xf numFmtId="0" fontId="36" fillId="0" borderId="0"/>
    <xf numFmtId="0" fontId="98" fillId="0" borderId="0"/>
    <xf numFmtId="0" fontId="22" fillId="0" borderId="0"/>
    <xf numFmtId="0" fontId="31" fillId="0" borderId="0"/>
    <xf numFmtId="0" fontId="22" fillId="0" borderId="0"/>
    <xf numFmtId="0" fontId="31" fillId="0" borderId="0"/>
    <xf numFmtId="0" fontId="22" fillId="0" borderId="0"/>
    <xf numFmtId="0" fontId="2" fillId="0" borderId="0"/>
    <xf numFmtId="0" fontId="96" fillId="0" borderId="0"/>
    <xf numFmtId="0" fontId="4" fillId="0" borderId="0"/>
    <xf numFmtId="0" fontId="96" fillId="0" borderId="0"/>
    <xf numFmtId="0" fontId="4" fillId="0" borderId="0"/>
    <xf numFmtId="0" fontId="4" fillId="0" borderId="0"/>
    <xf numFmtId="0" fontId="2" fillId="0" borderId="0"/>
    <xf numFmtId="0" fontId="4" fillId="0" borderId="0"/>
    <xf numFmtId="0" fontId="25" fillId="0" borderId="0"/>
    <xf numFmtId="0" fontId="24" fillId="0" borderId="0"/>
    <xf numFmtId="0" fontId="25" fillId="0" borderId="0"/>
    <xf numFmtId="0" fontId="25" fillId="0" borderId="0"/>
    <xf numFmtId="0" fontId="24" fillId="0" borderId="0"/>
    <xf numFmtId="0" fontId="2" fillId="0" borderId="0"/>
    <xf numFmtId="0" fontId="24" fillId="0" borderId="0"/>
    <xf numFmtId="0" fontId="36" fillId="0" borderId="0"/>
    <xf numFmtId="0" fontId="24" fillId="0" borderId="0"/>
    <xf numFmtId="0" fontId="31" fillId="0" borderId="0"/>
    <xf numFmtId="0" fontId="24" fillId="0" borderId="0"/>
    <xf numFmtId="0" fontId="24" fillId="0" borderId="0"/>
    <xf numFmtId="0" fontId="2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31" fillId="0" borderId="0"/>
    <xf numFmtId="0" fontId="3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37" fillId="0" borderId="0"/>
    <xf numFmtId="0" fontId="22" fillId="0" borderId="0"/>
    <xf numFmtId="0" fontId="4" fillId="0" borderId="0"/>
    <xf numFmtId="0" fontId="4" fillId="0" borderId="0"/>
    <xf numFmtId="0" fontId="4" fillId="0" borderId="0"/>
    <xf numFmtId="0" fontId="31" fillId="0" borderId="0"/>
    <xf numFmtId="0" fontId="22" fillId="0" borderId="0"/>
    <xf numFmtId="0" fontId="4"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7" fillId="0" borderId="0"/>
    <xf numFmtId="0" fontId="22" fillId="0" borderId="0"/>
    <xf numFmtId="0" fontId="37" fillId="0" borderId="0"/>
    <xf numFmtId="0" fontId="23" fillId="0" borderId="0"/>
    <xf numFmtId="0" fontId="98" fillId="0" borderId="0"/>
    <xf numFmtId="0" fontId="98"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55" fillId="0" borderId="0"/>
    <xf numFmtId="0" fontId="2" fillId="0" borderId="0"/>
    <xf numFmtId="0" fontId="22" fillId="0" borderId="0"/>
    <xf numFmtId="0" fontId="55" fillId="0" borderId="0"/>
    <xf numFmtId="0" fontId="22" fillId="0" borderId="0"/>
    <xf numFmtId="0" fontId="31" fillId="0" borderId="0"/>
    <xf numFmtId="0" fontId="2" fillId="0" borderId="0"/>
    <xf numFmtId="0" fontId="22" fillId="0" borderId="0"/>
    <xf numFmtId="0" fontId="2" fillId="0" borderId="0" applyNumberFormat="0" applyFill="0" applyBorder="0" applyAlignment="0" applyProtection="0"/>
    <xf numFmtId="0" fontId="100"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25" fillId="0" borderId="0"/>
    <xf numFmtId="0" fontId="4" fillId="0" borderId="0"/>
    <xf numFmtId="0" fontId="4" fillId="0" borderId="0"/>
    <xf numFmtId="0" fontId="125" fillId="0" borderId="0"/>
    <xf numFmtId="0" fontId="4" fillId="0" borderId="0"/>
    <xf numFmtId="0" fontId="4" fillId="0" borderId="0"/>
    <xf numFmtId="0" fontId="4" fillId="0" borderId="0"/>
    <xf numFmtId="0" fontId="22" fillId="0" borderId="0"/>
    <xf numFmtId="0" fontId="2" fillId="0" borderId="0"/>
    <xf numFmtId="0" fontId="2" fillId="0" borderId="0">
      <alignment vertical="center"/>
    </xf>
    <xf numFmtId="0" fontId="34"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142" fillId="0" borderId="0"/>
    <xf numFmtId="0" fontId="2" fillId="0" borderId="0">
      <alignment vertical="center"/>
    </xf>
    <xf numFmtId="0" fontId="22" fillId="0" borderId="0">
      <alignment vertical="center"/>
    </xf>
    <xf numFmtId="0" fontId="2" fillId="0" borderId="0"/>
    <xf numFmtId="0" fontId="142" fillId="0" borderId="0"/>
    <xf numFmtId="0" fontId="142" fillId="0" borderId="0"/>
    <xf numFmtId="0" fontId="2" fillId="0" borderId="0"/>
    <xf numFmtId="0" fontId="131" fillId="0" borderId="0"/>
    <xf numFmtId="0" fontId="2" fillId="0" borderId="0"/>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100" fillId="0" borderId="0"/>
    <xf numFmtId="0" fontId="31" fillId="0" borderId="0"/>
    <xf numFmtId="0" fontId="31" fillId="0" borderId="0"/>
    <xf numFmtId="0" fontId="123" fillId="0" borderId="0"/>
    <xf numFmtId="0" fontId="100"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2" fillId="0" borderId="0"/>
    <xf numFmtId="0" fontId="100" fillId="0" borderId="0"/>
    <xf numFmtId="0" fontId="2" fillId="0" borderId="0"/>
    <xf numFmtId="0" fontId="100" fillId="0" borderId="0"/>
    <xf numFmtId="0" fontId="2" fillId="0" borderId="0"/>
    <xf numFmtId="0" fontId="2" fillId="0" borderId="0"/>
    <xf numFmtId="0" fontId="2" fillId="0" borderId="0"/>
    <xf numFmtId="0" fontId="100" fillId="0" borderId="0"/>
    <xf numFmtId="0" fontId="2" fillId="0" borderId="0"/>
    <xf numFmtId="0" fontId="100" fillId="0" borderId="0"/>
    <xf numFmtId="0" fontId="101" fillId="0" borderId="0"/>
    <xf numFmtId="0" fontId="22" fillId="0" borderId="0"/>
    <xf numFmtId="0" fontId="10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03" fillId="0" borderId="0"/>
    <xf numFmtId="0" fontId="10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0"/>
    <xf numFmtId="0" fontId="2" fillId="0" borderId="0"/>
    <xf numFmtId="0" fontId="2" fillId="0" borderId="0"/>
    <xf numFmtId="0" fontId="93" fillId="0" borderId="0"/>
    <xf numFmtId="0" fontId="93" fillId="0" borderId="0"/>
    <xf numFmtId="0" fontId="113"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31" fillId="66" borderId="0">
      <alignment vertical="center" wrapText="1"/>
    </xf>
    <xf numFmtId="0" fontId="31" fillId="66" borderId="0">
      <alignment vertical="center" wrapText="1"/>
    </xf>
    <xf numFmtId="0" fontId="54" fillId="0" borderId="0" applyNumberFormat="0" applyFill="0" applyBorder="0" applyAlignment="0" applyProtection="0"/>
    <xf numFmtId="0" fontId="59" fillId="0" borderId="0" applyNumberFormat="0" applyFill="0" applyBorder="0" applyAlignment="0" applyProtection="0"/>
    <xf numFmtId="0" fontId="54" fillId="0" borderId="0" applyNumberFormat="0" applyFill="0" applyBorder="0" applyAlignment="0" applyProtection="0"/>
    <xf numFmtId="0" fontId="59" fillId="0" borderId="0" applyNumberFormat="0" applyFill="0" applyBorder="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31"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93" fillId="34" borderId="30" applyNumberFormat="0" applyFont="0" applyAlignment="0" applyProtection="0"/>
    <xf numFmtId="0" fontId="31" fillId="34" borderId="30" applyNumberFormat="0" applyFont="0" applyAlignment="0" applyProtection="0"/>
    <xf numFmtId="0" fontId="93"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38" fillId="8" borderId="13" applyNumberFormat="0" applyFont="0" applyAlignment="0" applyProtection="0"/>
    <xf numFmtId="0" fontId="4" fillId="8" borderId="13" applyNumberFormat="0" applyFont="0" applyAlignment="0" applyProtection="0"/>
    <xf numFmtId="0" fontId="4" fillId="8" borderId="13"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2" fillId="34" borderId="30" applyNumberFormat="0" applyFon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48" fillId="30" borderId="24" applyNumberFormat="0" applyAlignment="0" applyProtection="0"/>
    <xf numFmtId="0" fontId="74" fillId="46" borderId="24" applyNumberFormat="0" applyAlignment="0" applyProtection="0"/>
    <xf numFmtId="0" fontId="74" fillId="46" borderId="24" applyNumberFormat="0" applyAlignment="0" applyProtection="0"/>
    <xf numFmtId="0" fontId="48"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144" fillId="6" borderId="10" applyNumberFormat="0" applyAlignment="0" applyProtection="0"/>
    <xf numFmtId="0" fontId="14" fillId="6" borderId="10"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74" fillId="46" borderId="24" applyNumberFormat="0" applyAlignment="0" applyProtection="0"/>
    <xf numFmtId="0" fontId="2" fillId="0" borderId="0"/>
    <xf numFmtId="0" fontId="35"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2" fillId="0" borderId="0"/>
    <xf numFmtId="0" fontId="22" fillId="0" borderId="0"/>
    <xf numFmtId="0" fontId="145" fillId="0" borderId="0"/>
    <xf numFmtId="0" fontId="37" fillId="0" borderId="0"/>
    <xf numFmtId="0" fontId="145" fillId="0" borderId="0"/>
    <xf numFmtId="0" fontId="22" fillId="0" borderId="0"/>
    <xf numFmtId="0" fontId="22" fillId="0" borderId="0"/>
    <xf numFmtId="0" fontId="113" fillId="0" borderId="0"/>
    <xf numFmtId="0" fontId="2" fillId="0" borderId="0"/>
    <xf numFmtId="0" fontId="2" fillId="0" borderId="0"/>
    <xf numFmtId="0" fontId="2" fillId="0" borderId="0"/>
    <xf numFmtId="0" fontId="2" fillId="0" borderId="0"/>
    <xf numFmtId="0" fontId="2" fillId="0" borderId="0"/>
    <xf numFmtId="0" fontId="146" fillId="0" borderId="0"/>
    <xf numFmtId="0" fontId="2" fillId="0" borderId="0"/>
    <xf numFmtId="0" fontId="2" fillId="0" borderId="0"/>
    <xf numFmtId="0" fontId="7" fillId="0" borderId="0"/>
    <xf numFmtId="0" fontId="1" fillId="0" borderId="0"/>
    <xf numFmtId="0" fontId="77" fillId="26" borderId="0" applyNumberFormat="0" applyBorder="0" applyAlignment="0" applyProtection="0"/>
    <xf numFmtId="0" fontId="77" fillId="28" borderId="0" applyNumberFormat="0" applyBorder="0" applyAlignment="0" applyProtection="0"/>
    <xf numFmtId="0" fontId="77" fillId="42" borderId="0" applyNumberFormat="0" applyBorder="0" applyAlignment="0" applyProtection="0"/>
    <xf numFmtId="0" fontId="77" fillId="44" borderId="0" applyNumberFormat="0" applyBorder="0" applyAlignment="0" applyProtection="0"/>
    <xf numFmtId="0" fontId="77" fillId="55" borderId="0" applyNumberFormat="0" applyBorder="0" applyAlignment="0" applyProtection="0"/>
    <xf numFmtId="0" fontId="77" fillId="57" borderId="0" applyNumberFormat="0" applyBorder="0" applyAlignment="0" applyProtection="0"/>
    <xf numFmtId="0" fontId="43" fillId="0" borderId="0" applyNumberFormat="0" applyFill="0" applyBorder="0" applyAlignment="0" applyProtection="0"/>
    <xf numFmtId="0" fontId="22" fillId="34" borderId="30" applyNumberFormat="0" applyFont="0" applyAlignment="0" applyProtection="0"/>
    <xf numFmtId="0" fontId="2" fillId="34" borderId="30" applyNumberFormat="0" applyFont="0" applyAlignment="0" applyProtection="0"/>
    <xf numFmtId="0" fontId="90" fillId="0" borderId="0" applyNumberFormat="0" applyFill="0" applyBorder="0" applyAlignment="0" applyProtection="0"/>
    <xf numFmtId="0" fontId="42" fillId="60" borderId="20" applyNumberFormat="0" applyAlignment="0" applyProtection="0"/>
    <xf numFmtId="0" fontId="42" fillId="67" borderId="20" applyNumberFormat="0" applyAlignment="0" applyProtection="0"/>
    <xf numFmtId="0" fontId="42" fillId="60" borderId="20" applyNumberFormat="0" applyAlignment="0" applyProtection="0"/>
    <xf numFmtId="9" fontId="31" fillId="0" borderId="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104" fillId="0" borderId="0" applyFont="0" applyFill="0" applyBorder="0" applyAlignment="0" applyProtection="0"/>
    <xf numFmtId="9" fontId="2" fillId="0" borderId="0" applyFill="0" applyBorder="0" applyAlignment="0" applyProtection="0"/>
    <xf numFmtId="9" fontId="31" fillId="0" borderId="0" applyFont="0" applyFill="0" applyBorder="0" applyAlignment="0" applyProtection="0"/>
    <xf numFmtId="9" fontId="31" fillId="0" borderId="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04" fillId="34" borderId="30" applyNumberFormat="0" applyFont="0" applyAlignment="0" applyProtection="0"/>
    <xf numFmtId="0" fontId="2" fillId="39" borderId="30" applyNumberFormat="0" applyAlignment="0" applyProtection="0"/>
    <xf numFmtId="0" fontId="104" fillId="34" borderId="30" applyNumberFormat="0" applyFont="0" applyAlignment="0" applyProtection="0"/>
    <xf numFmtId="0" fontId="111" fillId="0" borderId="0"/>
    <xf numFmtId="0" fontId="124" fillId="0" borderId="0"/>
    <xf numFmtId="9" fontId="36" fillId="0" borderId="0" applyFont="0" applyFill="0" applyBorder="0" applyAlignment="0" applyProtection="0"/>
    <xf numFmtId="9" fontId="36" fillId="0" borderId="0" applyFont="0" applyFill="0" applyBorder="0" applyAlignment="0" applyProtection="0"/>
    <xf numFmtId="0" fontId="46" fillId="0" borderId="28" applyNumberFormat="0" applyFill="0" applyAlignment="0" applyProtection="0"/>
    <xf numFmtId="0" fontId="79" fillId="46" borderId="19" applyNumberFormat="0" applyAlignment="0" applyProtection="0"/>
    <xf numFmtId="0" fontId="40" fillId="31" borderId="0" applyNumberFormat="0" applyBorder="0" applyAlignment="0" applyProtection="0"/>
    <xf numFmtId="0" fontId="40" fillId="68" borderId="0" applyNumberFormat="0" applyBorder="0" applyAlignment="0" applyProtection="0"/>
    <xf numFmtId="0" fontId="40" fillId="31" borderId="0" applyNumberFormat="0" applyBorder="0" applyAlignment="0" applyProtection="0"/>
    <xf numFmtId="0" fontId="2" fillId="69" borderId="0"/>
    <xf numFmtId="0" fontId="24" fillId="0" borderId="0"/>
    <xf numFmtId="0" fontId="24" fillId="0" borderId="0"/>
    <xf numFmtId="0" fontId="22" fillId="0" borderId="0"/>
    <xf numFmtId="0" fontId="22" fillId="0" borderId="0"/>
    <xf numFmtId="0" fontId="33" fillId="0" borderId="0"/>
    <xf numFmtId="0" fontId="22" fillId="0" borderId="0"/>
    <xf numFmtId="0" fontId="22" fillId="0" borderId="0"/>
    <xf numFmtId="0" fontId="33" fillId="0" borderId="0"/>
    <xf numFmtId="0" fontId="27" fillId="0" borderId="0"/>
    <xf numFmtId="0" fontId="22" fillId="0" borderId="0"/>
    <xf numFmtId="0" fontId="31" fillId="0" borderId="0"/>
    <xf numFmtId="0" fontId="22" fillId="0" borderId="0"/>
    <xf numFmtId="0" fontId="31" fillId="0" borderId="0"/>
    <xf numFmtId="0" fontId="22" fillId="0" borderId="0"/>
    <xf numFmtId="0" fontId="22" fillId="0" borderId="0"/>
    <xf numFmtId="0" fontId="31" fillId="0" borderId="0"/>
    <xf numFmtId="0" fontId="22" fillId="0" borderId="0"/>
    <xf numFmtId="0" fontId="33" fillId="0" borderId="0"/>
    <xf numFmtId="0" fontId="24" fillId="0" borderId="0"/>
    <xf numFmtId="0" fontId="24" fillId="0" borderId="0"/>
    <xf numFmtId="0" fontId="33" fillId="0" borderId="0"/>
    <xf numFmtId="0" fontId="2" fillId="0" borderId="0"/>
    <xf numFmtId="0" fontId="27" fillId="0" borderId="0"/>
    <xf numFmtId="0" fontId="24" fillId="0" borderId="0"/>
    <xf numFmtId="0" fontId="2" fillId="0" borderId="0"/>
    <xf numFmtId="0" fontId="2" fillId="0" borderId="0"/>
    <xf numFmtId="0" fontId="31" fillId="0" borderId="0"/>
    <xf numFmtId="0" fontId="33" fillId="0" borderId="0"/>
    <xf numFmtId="0" fontId="31" fillId="0" borderId="0"/>
    <xf numFmtId="0" fontId="33" fillId="0" borderId="0"/>
    <xf numFmtId="0" fontId="31" fillId="0" borderId="0"/>
    <xf numFmtId="0" fontId="22" fillId="0" borderId="0"/>
    <xf numFmtId="0" fontId="24" fillId="0" borderId="0"/>
    <xf numFmtId="0" fontId="31" fillId="0" borderId="0"/>
    <xf numFmtId="0" fontId="91" fillId="0" borderId="26" applyNumberFormat="0" applyFill="0" applyAlignment="0" applyProtection="0"/>
    <xf numFmtId="0" fontId="87" fillId="0" borderId="28" applyNumberFormat="0" applyFill="0" applyAlignment="0" applyProtection="0"/>
    <xf numFmtId="0" fontId="80" fillId="60" borderId="20" applyNumberFormat="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4"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49" fillId="0" borderId="31"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49"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149" fillId="0" borderId="14" applyNumberFormat="0" applyFill="0" applyAlignment="0" applyProtection="0"/>
    <xf numFmtId="0" fontId="20" fillId="0" borderId="14"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182" fontId="112" fillId="0" borderId="0">
      <alignment horizontal="left"/>
    </xf>
    <xf numFmtId="186" fontId="102" fillId="0" borderId="0">
      <alignment horizontal="left"/>
    </xf>
    <xf numFmtId="0" fontId="56" fillId="0" borderId="16" applyNumberFormat="0" applyFill="0" applyAlignment="0" applyProtection="0"/>
    <xf numFmtId="0" fontId="51" fillId="0" borderId="22" applyNumberFormat="0" applyFill="0" applyAlignment="0" applyProtection="0"/>
    <xf numFmtId="0" fontId="56" fillId="0" borderId="16" applyNumberFormat="0" applyFill="0" applyAlignment="0" applyProtection="0"/>
    <xf numFmtId="0" fontId="57" fillId="0" borderId="17" applyNumberFormat="0" applyFill="0" applyAlignment="0" applyProtection="0"/>
    <xf numFmtId="0" fontId="52" fillId="0" borderId="17" applyNumberFormat="0" applyFill="0" applyAlignment="0" applyProtection="0"/>
    <xf numFmtId="0" fontId="57" fillId="0" borderId="17" applyNumberFormat="0" applyFill="0" applyAlignment="0" applyProtection="0"/>
    <xf numFmtId="0" fontId="58" fillId="0" borderId="18" applyNumberFormat="0" applyFill="0" applyAlignment="0" applyProtection="0"/>
    <xf numFmtId="0" fontId="53" fillId="0" borderId="23" applyNumberFormat="0" applyFill="0" applyAlignment="0" applyProtection="0"/>
    <xf numFmtId="0" fontId="58" fillId="0" borderId="18" applyNumberFormat="0" applyFill="0" applyAlignment="0" applyProtection="0"/>
    <xf numFmtId="0" fontId="58" fillId="0" borderId="0" applyNumberFormat="0" applyFill="0" applyBorder="0" applyAlignment="0" applyProtection="0"/>
    <xf numFmtId="0" fontId="53" fillId="0" borderId="0" applyNumberFormat="0" applyFill="0" applyBorder="0" applyAlignment="0" applyProtection="0"/>
    <xf numFmtId="0" fontId="58" fillId="0" borderId="0" applyNumberFormat="0" applyFill="0" applyBorder="0" applyAlignment="0" applyProtection="0"/>
    <xf numFmtId="183" fontId="2" fillId="0" borderId="0" applyFont="0" applyFill="0" applyBorder="0" applyAlignment="0" applyProtection="0"/>
    <xf numFmtId="184" fontId="2"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0"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0"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50" fillId="0" borderId="0" applyNumberFormat="0" applyFill="0" applyBorder="0" applyAlignment="0" applyProtection="0"/>
    <xf numFmtId="0" fontId="18"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26" borderId="0" applyNumberFormat="0" applyBorder="0" applyAlignment="0" applyProtection="0"/>
    <xf numFmtId="0" fontId="77" fillId="28" borderId="0" applyNumberFormat="0" applyBorder="0" applyAlignment="0" applyProtection="0"/>
    <xf numFmtId="0" fontId="77" fillId="42" borderId="0" applyNumberFormat="0" applyBorder="0" applyAlignment="0" applyProtection="0"/>
    <xf numFmtId="0" fontId="77" fillId="44" borderId="0" applyNumberFormat="0" applyBorder="0" applyAlignment="0" applyProtection="0"/>
    <xf numFmtId="0" fontId="77" fillId="55" borderId="0" applyNumberFormat="0" applyBorder="0" applyAlignment="0" applyProtection="0"/>
    <xf numFmtId="0" fontId="77" fillId="57" borderId="0" applyNumberFormat="0" applyBorder="0" applyAlignment="0" applyProtection="0"/>
    <xf numFmtId="0" fontId="86" fillId="32" borderId="19" applyNumberFormat="0" applyAlignment="0" applyProtection="0"/>
    <xf numFmtId="0" fontId="89" fillId="46" borderId="24" applyNumberFormat="0" applyAlignment="0" applyProtection="0"/>
    <xf numFmtId="0" fontId="79" fillId="46" borderId="19" applyNumberFormat="0" applyAlignment="0" applyProtection="0"/>
    <xf numFmtId="0" fontId="83" fillId="0" borderId="16" applyNumberFormat="0" applyFill="0" applyAlignment="0" applyProtection="0"/>
    <xf numFmtId="0" fontId="84" fillId="0" borderId="17" applyNumberFormat="0" applyFill="0" applyAlignment="0" applyProtection="0"/>
    <xf numFmtId="0" fontId="85" fillId="0" borderId="18" applyNumberFormat="0" applyFill="0" applyAlignment="0" applyProtection="0"/>
    <xf numFmtId="0" fontId="85" fillId="0" borderId="0" applyNumberFormat="0" applyFill="0" applyBorder="0" applyAlignment="0" applyProtection="0"/>
    <xf numFmtId="0" fontId="91" fillId="0" borderId="26" applyNumberFormat="0" applyFill="0" applyAlignment="0" applyProtection="0"/>
    <xf numFmtId="0" fontId="80" fillId="60" borderId="20" applyNumberFormat="0" applyAlignment="0" applyProtection="0"/>
    <xf numFmtId="0" fontId="90" fillId="0" borderId="0" applyNumberFormat="0" applyFill="0" applyBorder="0" applyAlignment="0" applyProtection="0"/>
    <xf numFmtId="0" fontId="88" fillId="49" borderId="0" applyNumberFormat="0" applyBorder="0" applyAlignment="0" applyProtection="0"/>
    <xf numFmtId="0" fontId="31" fillId="0" borderId="0"/>
    <xf numFmtId="0" fontId="22" fillId="0" borderId="0"/>
    <xf numFmtId="0" fontId="31" fillId="0" borderId="0"/>
    <xf numFmtId="0" fontId="2" fillId="0" borderId="0"/>
    <xf numFmtId="0" fontId="22" fillId="0" borderId="0"/>
    <xf numFmtId="0" fontId="2" fillId="0" borderId="0"/>
    <xf numFmtId="0" fontId="2" fillId="0" borderId="0"/>
    <xf numFmtId="0" fontId="31" fillId="0" borderId="0"/>
    <xf numFmtId="0" fontId="31" fillId="0" borderId="0"/>
    <xf numFmtId="0" fontId="2" fillId="0" borderId="0"/>
    <xf numFmtId="0" fontId="151" fillId="0" borderId="0" applyNumberFormat="0" applyBorder="0" applyProtection="0"/>
    <xf numFmtId="0" fontId="2" fillId="0" borderId="0">
      <alignment vertical="center" wrapText="1"/>
    </xf>
    <xf numFmtId="0" fontId="2" fillId="0" borderId="0"/>
    <xf numFmtId="0" fontId="2" fillId="0" borderId="0">
      <alignment vertical="center" wrapText="1"/>
    </xf>
    <xf numFmtId="0" fontId="2" fillId="0" borderId="0"/>
    <xf numFmtId="0" fontId="1" fillId="0" borderId="0"/>
    <xf numFmtId="0" fontId="23" fillId="0" borderId="0"/>
    <xf numFmtId="0" fontId="22" fillId="0" borderId="0"/>
    <xf numFmtId="0" fontId="23" fillId="0" borderId="0"/>
    <xf numFmtId="0" fontId="31" fillId="0" borderId="0"/>
    <xf numFmtId="0" fontId="2" fillId="0" borderId="0"/>
    <xf numFmtId="0" fontId="22" fillId="0" borderId="0"/>
    <xf numFmtId="0" fontId="2" fillId="0" borderId="0"/>
    <xf numFmtId="0" fontId="31" fillId="0" borderId="0"/>
    <xf numFmtId="0" fontId="31" fillId="0" borderId="0"/>
    <xf numFmtId="0" fontId="22" fillId="0" borderId="0"/>
    <xf numFmtId="0" fontId="78" fillId="31" borderId="0" applyNumberFormat="0" applyBorder="0" applyAlignment="0" applyProtection="0"/>
    <xf numFmtId="0" fontId="81" fillId="0" borderId="0" applyNumberFormat="0" applyFill="0" applyBorder="0" applyAlignment="0" applyProtection="0"/>
    <xf numFmtId="0" fontId="31" fillId="34" borderId="30" applyNumberFormat="0" applyFont="0" applyAlignment="0" applyProtection="0"/>
    <xf numFmtId="9" fontId="2" fillId="0" borderId="0" applyFill="0" applyBorder="0" applyProtection="0">
      <alignment vertical="center" wrapText="1"/>
    </xf>
    <xf numFmtId="9" fontId="31" fillId="0" borderId="0" applyFont="0" applyFill="0" applyBorder="0" applyAlignment="0" applyProtection="0"/>
    <xf numFmtId="0" fontId="87" fillId="0" borderId="28" applyNumberFormat="0" applyFill="0" applyAlignment="0" applyProtection="0"/>
    <xf numFmtId="0" fontId="24" fillId="0" borderId="0"/>
    <xf numFmtId="0" fontId="22" fillId="0" borderId="0"/>
    <xf numFmtId="0" fontId="92" fillId="0" borderId="0" applyNumberFormat="0" applyFill="0" applyBorder="0" applyAlignment="0" applyProtection="0"/>
    <xf numFmtId="169" fontId="55" fillId="0" borderId="0" applyFont="0" applyFill="0" applyBorder="0" applyAlignment="0" applyProtection="0"/>
    <xf numFmtId="172" fontId="2" fillId="0" borderId="0" applyFill="0" applyBorder="0" applyProtection="0">
      <alignment vertical="center" wrapText="1"/>
    </xf>
    <xf numFmtId="170" fontId="55" fillId="0" borderId="0" applyFont="0" applyFill="0" applyBorder="0" applyAlignment="0" applyProtection="0"/>
    <xf numFmtId="0" fontId="82" fillId="33" borderId="0" applyNumberFormat="0" applyBorder="0" applyAlignment="0" applyProtection="0"/>
    <xf numFmtId="0" fontId="97" fillId="0" borderId="0"/>
    <xf numFmtId="0" fontId="1" fillId="0" borderId="0"/>
    <xf numFmtId="0" fontId="22" fillId="0" borderId="0"/>
    <xf numFmtId="187" fontId="2" fillId="0" borderId="0" applyFont="0" applyFill="0" applyBorder="0" applyAlignment="0" applyProtection="0"/>
    <xf numFmtId="0" fontId="131" fillId="0" borderId="0"/>
  </cellStyleXfs>
  <cellXfs count="131">
    <xf numFmtId="0" fontId="0" fillId="0" borderId="0" xfId="0"/>
    <xf numFmtId="0" fontId="3" fillId="0" borderId="0" xfId="0" applyFont="1" applyFill="1"/>
    <xf numFmtId="0" fontId="3" fillId="0" borderId="2" xfId="0" applyFont="1" applyFill="1" applyBorder="1" applyAlignment="1">
      <alignment horizontal="center" vertical="center"/>
    </xf>
    <xf numFmtId="0" fontId="3" fillId="0" borderId="0" xfId="0" applyFont="1" applyFill="1" applyAlignment="1">
      <alignment horizontal="left"/>
    </xf>
    <xf numFmtId="0" fontId="3" fillId="0" borderId="0" xfId="0" applyFont="1" applyFill="1" applyAlignment="1">
      <alignment vertical="top"/>
    </xf>
    <xf numFmtId="0" fontId="3" fillId="0" borderId="2" xfId="1" applyFont="1" applyFill="1" applyBorder="1" applyAlignment="1">
      <alignment horizontal="center" vertical="center" wrapText="1"/>
    </xf>
    <xf numFmtId="2" fontId="23" fillId="0" borderId="2" xfId="0" applyNumberFormat="1" applyFont="1" applyFill="1" applyBorder="1" applyAlignment="1">
      <alignment horizontal="center" vertical="center"/>
    </xf>
    <xf numFmtId="2" fontId="23" fillId="0" borderId="2" xfId="0" applyNumberFormat="1" applyFont="1" applyFill="1" applyBorder="1" applyAlignment="1">
      <alignment horizontal="center" vertical="center" wrapText="1"/>
    </xf>
    <xf numFmtId="0" fontId="29" fillId="0" borderId="0" xfId="1" applyFont="1" applyFill="1" applyAlignment="1">
      <alignment vertical="center" wrapText="1"/>
    </xf>
    <xf numFmtId="0" fontId="29" fillId="0" borderId="0" xfId="1" applyFont="1" applyFill="1" applyAlignment="1">
      <alignment horizontal="center" vertical="center" wrapText="1"/>
    </xf>
    <xf numFmtId="0" fontId="23" fillId="0" borderId="0" xfId="0" applyFont="1" applyFill="1"/>
    <xf numFmtId="0" fontId="26" fillId="0" borderId="0" xfId="2" applyFont="1" applyFill="1"/>
    <xf numFmtId="0" fontId="29" fillId="0" borderId="0" xfId="1" applyFont="1" applyFill="1" applyAlignment="1">
      <alignment vertical="center"/>
    </xf>
    <xf numFmtId="0" fontId="30" fillId="0" borderId="0" xfId="1" applyFont="1" applyFill="1" applyAlignment="1">
      <alignment vertical="center"/>
    </xf>
    <xf numFmtId="0" fontId="23" fillId="0" borderId="0" xfId="1" applyFont="1" applyFill="1" applyAlignment="1">
      <alignment vertical="center" wrapText="1"/>
    </xf>
    <xf numFmtId="0" fontId="23" fillId="0" borderId="0" xfId="1" applyFont="1" applyFill="1" applyAlignment="1">
      <alignment horizontal="center" vertical="center" wrapText="1"/>
    </xf>
    <xf numFmtId="0" fontId="23" fillId="0" borderId="0" xfId="1" applyFont="1" applyFill="1" applyAlignment="1">
      <alignment horizontal="left" vertical="center" wrapText="1"/>
    </xf>
    <xf numFmtId="0" fontId="23" fillId="0" borderId="0" xfId="1" applyFont="1" applyFill="1" applyAlignment="1">
      <alignment horizontal="left" vertical="center"/>
    </xf>
    <xf numFmtId="2" fontId="29" fillId="0" borderId="0" xfId="1" applyNumberFormat="1" applyFont="1" applyFill="1" applyAlignment="1">
      <alignment horizontal="center" vertical="center" wrapText="1"/>
    </xf>
    <xf numFmtId="4" fontId="29" fillId="0" borderId="0" xfId="1" applyNumberFormat="1" applyFont="1" applyFill="1" applyAlignment="1">
      <alignment vertical="center" wrapText="1"/>
    </xf>
    <xf numFmtId="4" fontId="23" fillId="0" borderId="0" xfId="1" applyNumberFormat="1" applyFont="1" applyFill="1" applyAlignment="1">
      <alignment vertical="center" wrapText="1"/>
    </xf>
    <xf numFmtId="0" fontId="29" fillId="0" borderId="2" xfId="0" applyFont="1" applyFill="1" applyBorder="1" applyAlignment="1">
      <alignment horizontal="center" vertical="top" wrapText="1"/>
    </xf>
    <xf numFmtId="0" fontId="23" fillId="0" borderId="0" xfId="6" applyFont="1" applyFill="1" applyAlignment="1">
      <alignment vertical="center"/>
    </xf>
    <xf numFmtId="0" fontId="23" fillId="0" borderId="0" xfId="6" applyFont="1" applyFill="1" applyAlignment="1">
      <alignment horizontal="right" vertical="center"/>
    </xf>
    <xf numFmtId="0" fontId="23" fillId="0" borderId="0" xfId="9" applyFont="1" applyFill="1" applyAlignment="1">
      <alignment horizontal="right" vertical="center"/>
    </xf>
    <xf numFmtId="0" fontId="2" fillId="0" borderId="0" xfId="2945"/>
    <xf numFmtId="0" fontId="152" fillId="0" borderId="0" xfId="2945" applyFont="1" applyAlignment="1">
      <alignment horizontal="center" vertical="center" wrapText="1"/>
    </xf>
    <xf numFmtId="0" fontId="152" fillId="0" borderId="0" xfId="2945" applyFont="1" applyAlignment="1">
      <alignment vertical="center"/>
    </xf>
    <xf numFmtId="0" fontId="152" fillId="0" borderId="0" xfId="2945" applyFont="1" applyAlignment="1">
      <alignment horizontal="center" vertical="center"/>
    </xf>
    <xf numFmtId="0" fontId="154" fillId="0" borderId="0" xfId="2945" applyFont="1" applyAlignment="1">
      <alignment vertical="center"/>
    </xf>
    <xf numFmtId="2" fontId="152" fillId="0" borderId="0" xfId="2945" applyNumberFormat="1" applyFont="1" applyAlignment="1">
      <alignment vertical="center"/>
    </xf>
    <xf numFmtId="0" fontId="32" fillId="0" borderId="0" xfId="2945" applyFont="1" applyAlignment="1">
      <alignment horizontal="center" vertical="center"/>
    </xf>
    <xf numFmtId="2" fontId="152" fillId="0" borderId="0" xfId="2945" applyNumberFormat="1" applyFont="1" applyAlignment="1">
      <alignment vertical="center" wrapText="1"/>
    </xf>
    <xf numFmtId="187" fontId="152" fillId="0" borderId="0" xfId="2945" applyNumberFormat="1" applyFont="1" applyAlignment="1">
      <alignment vertical="center" wrapText="1"/>
    </xf>
    <xf numFmtId="0" fontId="152" fillId="0" borderId="0" xfId="2945" applyFont="1" applyAlignment="1">
      <alignment vertical="center" wrapText="1"/>
    </xf>
    <xf numFmtId="0" fontId="152" fillId="0" borderId="1" xfId="2945" applyFont="1" applyBorder="1" applyAlignment="1">
      <alignment vertical="center" wrapText="1"/>
    </xf>
    <xf numFmtId="0" fontId="32" fillId="0" borderId="2" xfId="2945" applyFont="1" applyBorder="1" applyAlignment="1">
      <alignment vertical="center"/>
    </xf>
    <xf numFmtId="0" fontId="32" fillId="0" borderId="2" xfId="2945" applyFont="1" applyBorder="1" applyAlignment="1">
      <alignment horizontal="center" vertical="center" wrapText="1"/>
    </xf>
    <xf numFmtId="0" fontId="32" fillId="0" borderId="2" xfId="2945" applyFont="1" applyBorder="1" applyAlignment="1">
      <alignment horizontal="left" vertical="center" wrapText="1"/>
    </xf>
    <xf numFmtId="2" fontId="152" fillId="0" borderId="2" xfId="3188" applyNumberFormat="1" applyFont="1" applyFill="1" applyBorder="1" applyAlignment="1">
      <alignment horizontal="center" vertical="center"/>
    </xf>
    <xf numFmtId="2" fontId="32" fillId="0" borderId="2" xfId="3188" applyNumberFormat="1" applyFont="1" applyBorder="1" applyAlignment="1">
      <alignment horizontal="center" vertical="center" wrapText="1"/>
    </xf>
    <xf numFmtId="0" fontId="152" fillId="0" borderId="2" xfId="2945" applyFont="1" applyBorder="1" applyAlignment="1">
      <alignment horizontal="right" vertical="center"/>
    </xf>
    <xf numFmtId="2" fontId="152" fillId="71" borderId="2" xfId="3188" applyNumberFormat="1" applyFont="1" applyFill="1" applyBorder="1" applyAlignment="1">
      <alignment horizontal="center" vertical="center"/>
    </xf>
    <xf numFmtId="0" fontId="32" fillId="0" borderId="0" xfId="2945" applyFont="1" applyAlignment="1">
      <alignment vertical="center"/>
    </xf>
    <xf numFmtId="2" fontId="152" fillId="0" borderId="2" xfId="3188" applyNumberFormat="1" applyFont="1" applyBorder="1" applyAlignment="1">
      <alignment horizontal="center" vertical="center"/>
    </xf>
    <xf numFmtId="2" fontId="32" fillId="0" borderId="0" xfId="2945" applyNumberFormat="1" applyFont="1" applyAlignment="1">
      <alignment horizontal="center" vertical="center"/>
    </xf>
    <xf numFmtId="2" fontId="152" fillId="0" borderId="0" xfId="3188" applyNumberFormat="1" applyFont="1" applyBorder="1" applyAlignment="1">
      <alignment horizontal="center" vertical="center" wrapText="1"/>
    </xf>
    <xf numFmtId="0" fontId="32" fillId="0" borderId="2" xfId="2945" applyFont="1" applyBorder="1" applyAlignment="1">
      <alignment horizontal="right" vertical="center"/>
    </xf>
    <xf numFmtId="2" fontId="32" fillId="0" borderId="2" xfId="3188" applyNumberFormat="1" applyFont="1" applyBorder="1" applyAlignment="1">
      <alignment horizontal="center" vertical="center"/>
    </xf>
    <xf numFmtId="0" fontId="152" fillId="0" borderId="0" xfId="2945" applyFont="1" applyAlignment="1">
      <alignment horizontal="right" vertical="center"/>
    </xf>
    <xf numFmtId="172" fontId="152" fillId="0" borderId="0" xfId="3188" applyNumberFormat="1" applyFont="1" applyBorder="1" applyAlignment="1">
      <alignment horizontal="center" vertical="center"/>
    </xf>
    <xf numFmtId="172" fontId="152" fillId="0" borderId="0" xfId="3188" applyNumberFormat="1" applyFont="1" applyBorder="1" applyAlignment="1">
      <alignment horizontal="center" vertical="center" wrapText="1"/>
    </xf>
    <xf numFmtId="0" fontId="155" fillId="0" borderId="0" xfId="3189" applyFont="1" applyAlignment="1">
      <alignment vertical="center"/>
    </xf>
    <xf numFmtId="0" fontId="155" fillId="0" borderId="0" xfId="3189" applyFont="1" applyAlignment="1">
      <alignment vertical="center" wrapText="1"/>
    </xf>
    <xf numFmtId="0" fontId="155" fillId="0" borderId="1" xfId="3189" applyFont="1" applyBorder="1" applyAlignment="1">
      <alignment horizontal="right" vertical="center" wrapText="1"/>
    </xf>
    <xf numFmtId="0" fontId="155" fillId="0" borderId="1" xfId="3189" applyFont="1" applyBorder="1" applyAlignment="1">
      <alignment horizontal="center" vertical="center" wrapText="1"/>
    </xf>
    <xf numFmtId="0" fontId="131" fillId="0" borderId="0" xfId="3189" applyAlignment="1">
      <alignment vertical="center"/>
    </xf>
    <xf numFmtId="0" fontId="156" fillId="0" borderId="0" xfId="2945" applyFont="1"/>
    <xf numFmtId="0" fontId="155" fillId="0" borderId="15" xfId="3189" applyFont="1" applyBorder="1" applyAlignment="1">
      <alignment horizontal="center" vertical="center" wrapText="1"/>
    </xf>
    <xf numFmtId="9" fontId="155" fillId="0" borderId="32" xfId="3189" applyNumberFormat="1" applyFont="1" applyBorder="1" applyAlignment="1">
      <alignment vertical="center"/>
    </xf>
    <xf numFmtId="9" fontId="155" fillId="0" borderId="0" xfId="3189" applyNumberFormat="1" applyFont="1" applyAlignment="1">
      <alignment vertical="center"/>
    </xf>
    <xf numFmtId="0" fontId="32" fillId="0" borderId="0" xfId="2945" applyFont="1"/>
    <xf numFmtId="0" fontId="32" fillId="0" borderId="0" xfId="2945" applyFont="1" applyAlignment="1">
      <alignment horizontal="center"/>
    </xf>
    <xf numFmtId="0" fontId="152" fillId="0" borderId="0" xfId="2945" applyFont="1" applyAlignment="1">
      <alignment horizontal="right"/>
    </xf>
    <xf numFmtId="0" fontId="152" fillId="0" borderId="0" xfId="2945" applyFont="1"/>
    <xf numFmtId="0" fontId="32" fillId="0" borderId="0" xfId="2945" applyFont="1" applyAlignment="1">
      <alignment horizontal="right"/>
    </xf>
    <xf numFmtId="49" fontId="32" fillId="0" borderId="0" xfId="2945" applyNumberFormat="1" applyFont="1" applyAlignment="1">
      <alignment horizontal="center"/>
    </xf>
    <xf numFmtId="0" fontId="152" fillId="0" borderId="0" xfId="2945" applyFont="1" applyAlignment="1">
      <alignment wrapText="1"/>
    </xf>
    <xf numFmtId="0" fontId="152" fillId="0" borderId="0" xfId="2945" applyFont="1" applyAlignment="1">
      <alignment horizontal="center" wrapText="1"/>
    </xf>
    <xf numFmtId="0" fontId="32" fillId="0" borderId="0" xfId="2945" applyFont="1" applyAlignment="1">
      <alignment horizontal="center" vertical="center" wrapText="1"/>
    </xf>
    <xf numFmtId="0" fontId="32" fillId="0" borderId="2" xfId="2945" applyFont="1" applyBorder="1" applyAlignment="1">
      <alignment horizontal="center" vertical="center"/>
    </xf>
    <xf numFmtId="2" fontId="32" fillId="0" borderId="2" xfId="3188" applyNumberFormat="1" applyFont="1" applyFill="1" applyBorder="1" applyAlignment="1">
      <alignment horizontal="center" vertical="center" wrapText="1"/>
    </xf>
    <xf numFmtId="2" fontId="152" fillId="72" borderId="2" xfId="3188" applyNumberFormat="1" applyFont="1" applyFill="1" applyBorder="1" applyAlignment="1">
      <alignment horizontal="center" vertical="center"/>
    </xf>
    <xf numFmtId="0" fontId="152" fillId="0" borderId="2" xfId="2945" applyFont="1" applyBorder="1" applyAlignment="1">
      <alignment vertical="center"/>
    </xf>
    <xf numFmtId="0" fontId="157" fillId="0" borderId="2" xfId="0" applyFont="1" applyBorder="1" applyAlignment="1">
      <alignment horizontal="center" vertical="center"/>
    </xf>
    <xf numFmtId="0" fontId="32" fillId="0" borderId="0" xfId="2945" applyFont="1" applyAlignment="1">
      <alignment horizontal="center" vertical="center"/>
    </xf>
    <xf numFmtId="0" fontId="158" fillId="0" borderId="0" xfId="0" applyFont="1" applyFill="1"/>
    <xf numFmtId="0" fontId="3" fillId="0" borderId="2" xfId="0" applyFont="1" applyFill="1" applyBorder="1" applyAlignment="1">
      <alignment horizontal="center" vertical="center" wrapText="1"/>
    </xf>
    <xf numFmtId="0" fontId="23" fillId="0" borderId="2" xfId="1" applyFont="1" applyFill="1" applyBorder="1" applyAlignment="1">
      <alignment horizontal="center" vertical="center" wrapText="1"/>
    </xf>
    <xf numFmtId="4" fontId="159" fillId="0" borderId="2" xfId="0" applyNumberFormat="1" applyFont="1" applyFill="1" applyBorder="1" applyAlignment="1">
      <alignment horizontal="right" vertical="center" shrinkToFit="1"/>
    </xf>
    <xf numFmtId="0" fontId="158" fillId="0" borderId="0" xfId="6" applyFont="1" applyFill="1" applyAlignment="1">
      <alignment vertical="center"/>
    </xf>
    <xf numFmtId="0" fontId="3" fillId="0" borderId="0" xfId="0" applyFont="1" applyFill="1" applyAlignment="1">
      <alignment wrapText="1"/>
    </xf>
    <xf numFmtId="0" fontId="23" fillId="0" borderId="2" xfId="0" applyFont="1" applyFill="1" applyBorder="1" applyAlignment="1">
      <alignment horizontal="left"/>
    </xf>
    <xf numFmtId="0" fontId="23" fillId="0" borderId="2" xfId="0" applyFont="1" applyFill="1" applyBorder="1" applyAlignment="1">
      <alignment vertical="top" wrapText="1"/>
    </xf>
    <xf numFmtId="0" fontId="23" fillId="0" borderId="2" xfId="0" applyFont="1" applyFill="1" applyBorder="1" applyAlignment="1">
      <alignment horizontal="left" wrapText="1"/>
    </xf>
    <xf numFmtId="0" fontId="23" fillId="0" borderId="2" xfId="0" applyFont="1" applyFill="1" applyBorder="1" applyAlignment="1">
      <alignment horizontal="justify" vertical="justify" wrapText="1"/>
    </xf>
    <xf numFmtId="0" fontId="159" fillId="0" borderId="0" xfId="0" applyFont="1" applyFill="1"/>
    <xf numFmtId="0" fontId="23" fillId="0" borderId="2" xfId="0" applyFont="1" applyFill="1" applyBorder="1" applyAlignment="1">
      <alignment horizontal="center"/>
    </xf>
    <xf numFmtId="0" fontId="23" fillId="0" borderId="2" xfId="0" applyFont="1" applyFill="1" applyBorder="1" applyAlignment="1">
      <alignment horizontal="center" vertical="top" wrapText="1"/>
    </xf>
    <xf numFmtId="0" fontId="23" fillId="0" borderId="0" xfId="3189" applyFont="1" applyFill="1" applyAlignment="1">
      <alignment vertical="center"/>
    </xf>
    <xf numFmtId="0" fontId="23" fillId="0" borderId="0" xfId="3189" applyFont="1" applyFill="1" applyAlignment="1">
      <alignment vertical="center" wrapText="1"/>
    </xf>
    <xf numFmtId="0" fontId="23" fillId="0" borderId="1" xfId="3189" applyFont="1" applyFill="1" applyBorder="1" applyAlignment="1">
      <alignment horizontal="right" vertical="center" wrapText="1"/>
    </xf>
    <xf numFmtId="0" fontId="23" fillId="0" borderId="1" xfId="3189" applyFont="1" applyFill="1" applyBorder="1" applyAlignment="1">
      <alignment horizontal="center" vertical="center" wrapText="1"/>
    </xf>
    <xf numFmtId="0" fontId="146" fillId="0" borderId="0" xfId="3189" applyFont="1" applyFill="1" applyAlignment="1">
      <alignment vertical="center"/>
    </xf>
    <xf numFmtId="9" fontId="23" fillId="0" borderId="32" xfId="3189" applyNumberFormat="1" applyFont="1" applyFill="1" applyBorder="1" applyAlignment="1">
      <alignment vertical="center"/>
    </xf>
    <xf numFmtId="9" fontId="23" fillId="0" borderId="0" xfId="3189" applyNumberFormat="1" applyFont="1" applyFill="1" applyAlignment="1">
      <alignment vertical="center"/>
    </xf>
    <xf numFmtId="1" fontId="3" fillId="0" borderId="2" xfId="0" applyNumberFormat="1" applyFont="1" applyFill="1" applyBorder="1" applyAlignment="1">
      <alignment horizontal="center" vertical="center"/>
    </xf>
    <xf numFmtId="1" fontId="3"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23" fillId="0" borderId="2" xfId="0" applyFont="1" applyFill="1" applyBorder="1" applyAlignment="1">
      <alignment horizontal="left" vertical="top" wrapText="1"/>
    </xf>
    <xf numFmtId="0" fontId="23" fillId="0" borderId="2" xfId="0" applyFont="1" applyFill="1" applyBorder="1" applyAlignment="1">
      <alignment horizontal="center" vertical="center" wrapText="1"/>
    </xf>
    <xf numFmtId="166" fontId="23" fillId="0" borderId="2" xfId="0" applyNumberFormat="1" applyFont="1" applyFill="1" applyBorder="1" applyAlignment="1">
      <alignment horizontal="center" vertical="center" shrinkToFit="1"/>
    </xf>
    <xf numFmtId="0" fontId="2" fillId="0" borderId="0" xfId="0" applyFont="1" applyAlignment="1">
      <alignment horizontal="left" vertical="center" wrapText="1"/>
    </xf>
    <xf numFmtId="0" fontId="2" fillId="0" borderId="0" xfId="0" applyFont="1"/>
    <xf numFmtId="0" fontId="152" fillId="0" borderId="0" xfId="2945" applyFont="1" applyAlignment="1">
      <alignment horizontal="center" vertical="center" wrapText="1"/>
    </xf>
    <xf numFmtId="0" fontId="32" fillId="0" borderId="0" xfId="2945" applyFont="1" applyAlignment="1">
      <alignment horizontal="right" vertical="center" wrapText="1"/>
    </xf>
    <xf numFmtId="0" fontId="32" fillId="0" borderId="0" xfId="2945" applyFont="1" applyAlignment="1">
      <alignment horizontal="center" vertical="center" wrapText="1"/>
    </xf>
    <xf numFmtId="0" fontId="32" fillId="0" borderId="0" xfId="2945" applyFont="1" applyAlignment="1">
      <alignment horizontal="right"/>
    </xf>
    <xf numFmtId="0" fontId="32" fillId="0" borderId="0" xfId="2945" applyFont="1" applyAlignment="1">
      <alignment horizontal="center" vertical="center"/>
    </xf>
    <xf numFmtId="0" fontId="157" fillId="0" borderId="2" xfId="0" applyFont="1" applyBorder="1" applyAlignment="1">
      <alignment horizontal="right"/>
    </xf>
    <xf numFmtId="0" fontId="152" fillId="0" borderId="2" xfId="2945" applyFont="1" applyBorder="1" applyAlignment="1">
      <alignment horizontal="right" vertical="center"/>
    </xf>
    <xf numFmtId="0" fontId="32" fillId="0" borderId="3" xfId="2945" applyFont="1" applyBorder="1" applyAlignment="1">
      <alignment horizontal="center" vertical="center"/>
    </xf>
    <xf numFmtId="0" fontId="32" fillId="0" borderId="4" xfId="2945" applyFont="1" applyBorder="1" applyAlignment="1">
      <alignment horizontal="center" vertical="center"/>
    </xf>
    <xf numFmtId="0" fontId="152" fillId="0" borderId="2" xfId="2945" applyFont="1" applyBorder="1" applyAlignment="1">
      <alignment horizontal="left" vertical="center" wrapText="1"/>
    </xf>
    <xf numFmtId="0" fontId="152" fillId="0" borderId="3" xfId="2945" applyFont="1" applyBorder="1" applyAlignment="1">
      <alignment horizontal="left" vertical="center" wrapText="1"/>
    </xf>
    <xf numFmtId="0" fontId="152" fillId="0" borderId="4" xfId="2945" applyFont="1" applyBorder="1" applyAlignment="1">
      <alignment horizontal="left" vertical="center" wrapText="1"/>
    </xf>
    <xf numFmtId="0" fontId="2" fillId="0" borderId="0" xfId="0" applyFont="1" applyAlignment="1">
      <alignment horizontal="left" vertical="center" wrapText="1"/>
    </xf>
    <xf numFmtId="49" fontId="152" fillId="0" borderId="0" xfId="2945" applyNumberFormat="1" applyFont="1" applyAlignment="1">
      <alignment horizontal="center" vertical="center" wrapText="1"/>
    </xf>
    <xf numFmtId="0" fontId="152" fillId="0" borderId="0" xfId="2945" applyFont="1" applyAlignment="1">
      <alignment horizontal="center" vertical="center"/>
    </xf>
    <xf numFmtId="0" fontId="32" fillId="0" borderId="2" xfId="2945" applyFont="1" applyBorder="1" applyAlignment="1">
      <alignment horizontal="center" vertical="center" wrapText="1"/>
    </xf>
    <xf numFmtId="0" fontId="32" fillId="0" borderId="2" xfId="2945" applyFont="1" applyBorder="1" applyAlignment="1">
      <alignment horizontal="center" vertical="center"/>
    </xf>
    <xf numFmtId="0" fontId="152" fillId="0" borderId="0" xfId="2945" applyFont="1" applyAlignment="1">
      <alignment horizontal="left" vertical="center" wrapText="1"/>
    </xf>
    <xf numFmtId="0" fontId="3" fillId="0" borderId="2" xfId="0" applyFont="1" applyFill="1" applyBorder="1" applyAlignment="1">
      <alignment horizontal="center" vertical="center" wrapText="1"/>
    </xf>
    <xf numFmtId="2" fontId="29" fillId="0" borderId="0" xfId="3188" applyNumberFormat="1" applyFont="1" applyFill="1" applyBorder="1" applyAlignment="1">
      <alignment horizontal="center" vertical="center" wrapText="1"/>
    </xf>
    <xf numFmtId="0" fontId="23" fillId="0" borderId="15" xfId="3189" applyFont="1" applyFill="1" applyBorder="1" applyAlignment="1">
      <alignment horizontal="center" vertical="center" wrapText="1"/>
    </xf>
    <xf numFmtId="49" fontId="3" fillId="0" borderId="0" xfId="0" applyNumberFormat="1" applyFont="1" applyFill="1" applyAlignment="1">
      <alignment horizontal="left" wrapText="1"/>
    </xf>
    <xf numFmtId="0" fontId="23" fillId="0" borderId="0" xfId="0" applyFont="1" applyFill="1" applyAlignment="1">
      <alignment horizontal="left" vertical="center" wrapText="1"/>
    </xf>
    <xf numFmtId="0" fontId="29" fillId="0" borderId="0" xfId="1" applyFont="1" applyFill="1" applyAlignment="1">
      <alignment horizontal="center" vertical="center"/>
    </xf>
    <xf numFmtId="0" fontId="23" fillId="0" borderId="1" xfId="1" applyFont="1" applyFill="1" applyBorder="1" applyAlignment="1">
      <alignment horizontal="center" vertical="center"/>
    </xf>
    <xf numFmtId="0" fontId="3" fillId="0" borderId="15" xfId="0" applyFont="1" applyFill="1" applyBorder="1" applyAlignment="1">
      <alignment horizontal="center" vertical="top"/>
    </xf>
    <xf numFmtId="0" fontId="159" fillId="0" borderId="2" xfId="0" applyFont="1" applyFill="1" applyBorder="1" applyAlignment="1">
      <alignment horizontal="right" vertical="center"/>
    </xf>
  </cellXfs>
  <cellStyles count="3190">
    <cellStyle name="_Copy of J24_KONKURSA FORMAS_kopsavilkums3" xfId="11" xr:uid="{3078E550-1DAC-4FB0-B155-2CA1CDDE0DEC}"/>
    <cellStyle name="_jekaba_24_virsizd" xfId="12" xr:uid="{1CA100B4-908E-40D4-A180-20F5256E153F}"/>
    <cellStyle name="_jekaba_24_virsizd2" xfId="13" xr:uid="{D87A8654-17A7-4655-A9A6-44A897983951}"/>
    <cellStyle name="_Jekaba24_ACG" xfId="14" xr:uid="{083F3218-D376-4638-AE6D-CB1224A08A62}"/>
    <cellStyle name="_virsizd_j24_konstr_past" xfId="15" xr:uid="{BBD423F2-23E6-44F1-A645-2E327523D579}"/>
    <cellStyle name="1 antraštė" xfId="16" xr:uid="{9A53B452-B439-4B6E-AE94-A8CF8F99CE9B}"/>
    <cellStyle name="1. izcēlums" xfId="17" xr:uid="{8B0555C3-6E46-42CD-967D-3BE76A9928FE}"/>
    <cellStyle name="1. izcēlums 2" xfId="18" xr:uid="{54DF2919-B18E-4F2C-BBFD-CDF4F9E6E891}"/>
    <cellStyle name="1. izcēlums 3" xfId="19" xr:uid="{4003AEF4-6BF9-458C-8CFF-3C26E53C96AE}"/>
    <cellStyle name="1. izcēlums 4" xfId="20" xr:uid="{F0139A90-5D0D-4C38-9FF9-212E2710FAB4}"/>
    <cellStyle name="2 antraštė" xfId="21" xr:uid="{ECD3E8BA-EC98-41D8-A875-8E26682119DF}"/>
    <cellStyle name="2. izcēlums" xfId="22" xr:uid="{807877C8-C1AE-4B29-B372-B83F8A6E3624}"/>
    <cellStyle name="2. izcēlums 2" xfId="23" xr:uid="{BC19F994-DBD1-468F-A4E1-D68CE97DA15B}"/>
    <cellStyle name="2. izcēlums 3" xfId="24" xr:uid="{E9D7C205-9E38-49DB-911F-F65314C09043}"/>
    <cellStyle name="2. izcēlums 4" xfId="25" xr:uid="{BB76804F-C8E2-42CC-829F-3DE482108201}"/>
    <cellStyle name="20% - Accent1 10" xfId="26" xr:uid="{6555AA6D-A1F7-4028-8442-8B809097602A}"/>
    <cellStyle name="20% - Accent1 11" xfId="27" xr:uid="{71E0AB68-C6FE-4F13-9C40-2D9E42941AB3}"/>
    <cellStyle name="20% - Accent1 12" xfId="28" xr:uid="{DBFF2077-B55F-4F34-A12F-27A87F2F05EB}"/>
    <cellStyle name="20% - Accent1 13" xfId="29" xr:uid="{7BECC4CC-45BF-4372-95B1-78FFC38E3AD5}"/>
    <cellStyle name="20% - Accent1 14" xfId="30" xr:uid="{40BF6845-DD26-4464-9F39-31BC1DD212FD}"/>
    <cellStyle name="20% - Accent1 15" xfId="31" xr:uid="{9071CDAE-CB05-4030-BE7F-4FAF1525625F}"/>
    <cellStyle name="20% - Accent1 16" xfId="32" xr:uid="{91E8E71B-C524-43E2-9BC5-6017CA6C72BA}"/>
    <cellStyle name="20% - Accent1 17" xfId="33" xr:uid="{5047A7B0-FB62-4BD3-AA9F-1E49AAA490BB}"/>
    <cellStyle name="20% - Accent1 18" xfId="34" xr:uid="{813504A2-5712-45B0-B3B9-63EFF578F908}"/>
    <cellStyle name="20% - Accent1 19" xfId="35" xr:uid="{67421F18-FE34-4538-AAD0-F13FF78B1C17}"/>
    <cellStyle name="20% - Accent1 2" xfId="36" xr:uid="{344C7E56-0404-4424-86A6-AE5C21050284}"/>
    <cellStyle name="20% - Accent1 2 2" xfId="37" xr:uid="{D2FC132B-DB2E-48F9-9977-57A6D36955AB}"/>
    <cellStyle name="20% - Accent1 2 3" xfId="38" xr:uid="{DFA8D2B5-3E04-45D1-896F-41938E424552}"/>
    <cellStyle name="20% - Accent1 2 4" xfId="39" xr:uid="{FCD12DBE-63E7-4D2B-8986-4F03A646B046}"/>
    <cellStyle name="20% - Accent1 2 4 2" xfId="40" xr:uid="{839E88AE-40A0-4708-B32D-6BE40C0A000D}"/>
    <cellStyle name="20% - Accent1 2 5" xfId="41" xr:uid="{69B9855E-806A-4A02-8057-6531A7A6538C}"/>
    <cellStyle name="20% - Accent1 2 6" xfId="42" xr:uid="{44D2EF9F-E666-44E9-962A-3354DCC5E5DE}"/>
    <cellStyle name="20% - Accent1 20" xfId="43" xr:uid="{FBB27CB8-D7EB-407C-9AF8-5C4216B6FBF3}"/>
    <cellStyle name="20% - Accent1 21" xfId="44" xr:uid="{FA9CBB89-4A56-48CA-852D-345AF110F7A8}"/>
    <cellStyle name="20% - Accent1 21 2" xfId="45" xr:uid="{592ECCC0-1C54-4A1B-B2CD-1B81E94E28F7}"/>
    <cellStyle name="20% - Accent1 22" xfId="46" xr:uid="{C08C930A-924A-4A00-8F18-C7005AEDF719}"/>
    <cellStyle name="20% - Accent1 3" xfId="47" xr:uid="{568B97C1-AF4D-44C8-8ED3-CFA72A90755C}"/>
    <cellStyle name="20% - Accent1 3 2" xfId="48" xr:uid="{8B1E6D29-7E92-48A2-9AEE-CAC8D16E4B55}"/>
    <cellStyle name="20% - Accent1 3 3" xfId="49" xr:uid="{F958ECAB-11AF-4F23-9FC8-B6B7B6C78534}"/>
    <cellStyle name="20% - Accent1 4" xfId="50" xr:uid="{BB0EC80A-E80E-4A30-A246-4420D1D061A3}"/>
    <cellStyle name="20% - Accent1 5" xfId="51" xr:uid="{DBE5C9A2-D8FB-4C77-BADC-3D9C4CB7D415}"/>
    <cellStyle name="20% - Accent1 6" xfId="52" xr:uid="{A0BC5E1E-20DF-47CB-A7F5-83F2DF1648DE}"/>
    <cellStyle name="20% - Accent1 7" xfId="53" xr:uid="{36C19BCB-B1FB-4502-90E5-EA0E2EC1B8A9}"/>
    <cellStyle name="20% - Accent1 8" xfId="54" xr:uid="{2E831B53-C126-4CBB-AF2E-1B7DA9BAF036}"/>
    <cellStyle name="20% - Accent1 9" xfId="55" xr:uid="{7B9B6CA0-61FA-4CA8-88D7-D49D7823A9E7}"/>
    <cellStyle name="20% - Accent2 10" xfId="56" xr:uid="{3788D3FD-D81F-41AC-B7CA-0DBB49B78DEB}"/>
    <cellStyle name="20% - Accent2 11" xfId="57" xr:uid="{1FAE3214-0E72-4158-8479-3FB0F68BB7FF}"/>
    <cellStyle name="20% - Accent2 12" xfId="58" xr:uid="{A15EE378-0519-4D16-9426-BECB89D0968F}"/>
    <cellStyle name="20% - Accent2 13" xfId="59" xr:uid="{5E6C78E2-8F0E-44FE-A0EA-2D4E913E7215}"/>
    <cellStyle name="20% - Accent2 14" xfId="60" xr:uid="{F90A9CD8-EA57-46EB-9C92-BF1DCE136ACB}"/>
    <cellStyle name="20% - Accent2 15" xfId="61" xr:uid="{055AC867-7BE1-462B-A704-0AF73A777B8F}"/>
    <cellStyle name="20% - Accent2 16" xfId="62" xr:uid="{B398B8A2-682C-4C16-909C-E5CCBDBCF3EC}"/>
    <cellStyle name="20% - Accent2 17" xfId="63" xr:uid="{67A08ACD-189C-47D0-AAB7-73901D14DBE7}"/>
    <cellStyle name="20% - Accent2 18" xfId="64" xr:uid="{7F1610C2-6B87-40BB-9033-772D36F29875}"/>
    <cellStyle name="20% - Accent2 19" xfId="65" xr:uid="{3ACDF970-FA42-4219-ADFE-4F55E6568345}"/>
    <cellStyle name="20% - Accent2 2" xfId="66" xr:uid="{637F1F3C-F484-4B7F-BC99-276260EBECF8}"/>
    <cellStyle name="20% - Accent2 2 2" xfId="67" xr:uid="{507A0499-7729-4DCD-AF03-7500515276D0}"/>
    <cellStyle name="20% - Accent2 2 3" xfId="68" xr:uid="{45BEA100-EB47-4374-A308-D005AD7D17E4}"/>
    <cellStyle name="20% - Accent2 2 4" xfId="69" xr:uid="{9EA5603F-836C-4D10-8142-F4B3474C585C}"/>
    <cellStyle name="20% - Accent2 2 4 2" xfId="70" xr:uid="{CF504107-0B43-4A37-8C08-4814540D41FC}"/>
    <cellStyle name="20% - Accent2 2 5" xfId="71" xr:uid="{0F89A82A-C53C-4301-86AA-B29010DA6C24}"/>
    <cellStyle name="20% - Accent2 2 6" xfId="72" xr:uid="{570D9134-4305-42EB-A018-8C6706ACC247}"/>
    <cellStyle name="20% - Accent2 20" xfId="73" xr:uid="{0B530ADC-2787-4D4A-85E9-92264A2DAA2B}"/>
    <cellStyle name="20% - Accent2 21" xfId="74" xr:uid="{FA81A779-505E-4112-A27F-DBA4C001FB34}"/>
    <cellStyle name="20% - Accent2 21 2" xfId="75" xr:uid="{2F08D3B6-E109-484E-B3CD-E28B5EA08435}"/>
    <cellStyle name="20% - Accent2 22" xfId="76" xr:uid="{4CE66628-E37F-44D5-9A1F-0BC82AC1E740}"/>
    <cellStyle name="20% - Accent2 3" xfId="77" xr:uid="{9A4D3857-6CE0-4213-A16B-9B4B663AD0CA}"/>
    <cellStyle name="20% - Accent2 3 2" xfId="78" xr:uid="{EACA9C04-E9E7-42CF-A4B9-02702BC70B07}"/>
    <cellStyle name="20% - Accent2 3 3" xfId="79" xr:uid="{2C9D8EA0-E301-4392-B4F5-5FD478442367}"/>
    <cellStyle name="20% - Accent2 4" xfId="80" xr:uid="{BDF3DEB9-F85E-482B-A6FE-70F0D39A0D66}"/>
    <cellStyle name="20% - Accent2 5" xfId="81" xr:uid="{36EAF0B3-2E7B-44D4-BD46-61DCE4A56FE2}"/>
    <cellStyle name="20% - Accent2 6" xfId="82" xr:uid="{BC4BAE6D-8291-4334-AAED-94CA614B3745}"/>
    <cellStyle name="20% - Accent2 7" xfId="83" xr:uid="{60D008DA-3D88-477B-9E23-35DE3A0B4CED}"/>
    <cellStyle name="20% - Accent2 8" xfId="84" xr:uid="{B579D48F-ACE5-4D6F-AA83-8635314216FF}"/>
    <cellStyle name="20% - Accent2 9" xfId="85" xr:uid="{8ABE1D2C-3262-4859-9297-E8CFAE0ED7C3}"/>
    <cellStyle name="20% - Accent3 10" xfId="86" xr:uid="{F57377C3-750F-4AA8-9F6F-60E395B9495B}"/>
    <cellStyle name="20% - Accent3 11" xfId="87" xr:uid="{90FF6F6E-BAD0-433F-8135-57504E1DED15}"/>
    <cellStyle name="20% - Accent3 12" xfId="88" xr:uid="{843BB9BC-D1EA-497C-BC3C-154A75E1DC64}"/>
    <cellStyle name="20% - Accent3 13" xfId="89" xr:uid="{00F2A49A-F916-4547-B829-4681D1792FC7}"/>
    <cellStyle name="20% - Accent3 14" xfId="90" xr:uid="{C85DAEEC-6883-4299-AD76-3B00A85AE91E}"/>
    <cellStyle name="20% - Accent3 15" xfId="91" xr:uid="{B89F9F61-3746-4A29-A34E-F6769AEBA5D7}"/>
    <cellStyle name="20% - Accent3 16" xfId="92" xr:uid="{6D5FB60D-0678-498E-8F5A-C39A14B1A6A2}"/>
    <cellStyle name="20% - Accent3 17" xfId="93" xr:uid="{3897A4A3-C8BB-4B3F-B26B-AAB2864204B3}"/>
    <cellStyle name="20% - Accent3 18" xfId="94" xr:uid="{4E738A83-C29B-413C-919F-0F4B7D8F8840}"/>
    <cellStyle name="20% - Accent3 19" xfId="95" xr:uid="{976BAD23-8D1D-41B6-B1C9-F275D3EC5A61}"/>
    <cellStyle name="20% - Accent3 2" xfId="96" xr:uid="{750C1A3A-5FFB-456F-B557-D62E814FAC3D}"/>
    <cellStyle name="20% - Accent3 2 2" xfId="97" xr:uid="{9DA3E86B-CD96-4F76-96E9-8FD70B4CF4EF}"/>
    <cellStyle name="20% - Accent3 2 3" xfId="98" xr:uid="{C09BA2A6-A7EB-452D-9A0E-1B43296D8FDD}"/>
    <cellStyle name="20% - Accent3 2 4" xfId="99" xr:uid="{7D616319-1DF1-4708-9CA0-DFB97A7D85BC}"/>
    <cellStyle name="20% - Accent3 2 4 2" xfId="100" xr:uid="{F1E38982-8600-48C0-927D-2EB97984B5A2}"/>
    <cellStyle name="20% - Accent3 2 5" xfId="101" xr:uid="{E6CDF494-DF09-40C9-B597-D6063EC3A189}"/>
    <cellStyle name="20% - Accent3 2 6" xfId="102" xr:uid="{37AC7E6B-58EA-4674-B041-2B3A3E7E5131}"/>
    <cellStyle name="20% - Accent3 20" xfId="103" xr:uid="{70CB93FD-87FC-46BC-8E32-5053527E0A45}"/>
    <cellStyle name="20% - Accent3 21" xfId="104" xr:uid="{C32D8447-A211-4CA4-8DC8-5A8C58AC12CC}"/>
    <cellStyle name="20% - Accent3 21 2" xfId="105" xr:uid="{A6FAECE1-F558-4E85-A992-AB748D436BBA}"/>
    <cellStyle name="20% - Accent3 22" xfId="106" xr:uid="{07846916-F53A-4B62-971F-8B58BE6A2402}"/>
    <cellStyle name="20% - Accent3 3" xfId="107" xr:uid="{ED99A4CA-1B65-45E5-BF97-31276A31E513}"/>
    <cellStyle name="20% - Accent3 3 2" xfId="108" xr:uid="{8114E945-165B-4BB3-A192-1EFFBEFCD747}"/>
    <cellStyle name="20% - Accent3 3 3" xfId="109" xr:uid="{89E6628D-8FC8-4E54-B126-EEE489F370FF}"/>
    <cellStyle name="20% - Accent3 4" xfId="110" xr:uid="{74960904-F38D-4438-BE44-89C1B14F7299}"/>
    <cellStyle name="20% - Accent3 5" xfId="111" xr:uid="{C88616CA-0FF5-40D8-90E2-B6E47A6C14AD}"/>
    <cellStyle name="20% - Accent3 6" xfId="112" xr:uid="{F3C3E9C5-9569-425B-949F-9071A76549E6}"/>
    <cellStyle name="20% - Accent3 7" xfId="113" xr:uid="{7028BE90-5B95-467C-BB02-83C6895A6DA6}"/>
    <cellStyle name="20% - Accent3 8" xfId="114" xr:uid="{89A49139-8FED-4CEC-95A8-8A5299612717}"/>
    <cellStyle name="20% - Accent3 9" xfId="115" xr:uid="{D36C36FB-1836-4ED7-B63A-8B5A247427B3}"/>
    <cellStyle name="20% - Accent4 10" xfId="116" xr:uid="{9AA1BC78-75FB-4A8B-AA90-479D0480EB70}"/>
    <cellStyle name="20% - Accent4 11" xfId="117" xr:uid="{D9722837-8D0C-470F-B54D-3B1CADCA34FB}"/>
    <cellStyle name="20% - Accent4 12" xfId="118" xr:uid="{4A360212-2D0F-4135-9B4D-1157B7A10465}"/>
    <cellStyle name="20% - Accent4 13" xfId="119" xr:uid="{48CB9512-3E3D-43EA-9143-F2E07FB95CE7}"/>
    <cellStyle name="20% - Accent4 14" xfId="120" xr:uid="{477CABFD-CA90-4880-9563-48C212FC3047}"/>
    <cellStyle name="20% - Accent4 15" xfId="121" xr:uid="{DE82A6C4-D34D-405F-BAF4-60BD59282B62}"/>
    <cellStyle name="20% - Accent4 16" xfId="122" xr:uid="{218FC85A-DB39-4224-99C4-708828D66F15}"/>
    <cellStyle name="20% - Accent4 17" xfId="123" xr:uid="{4059BAF2-2959-4252-9ABB-84655E2DFD9C}"/>
    <cellStyle name="20% - Accent4 18" xfId="124" xr:uid="{9DE8CE8F-22D3-4062-BEDD-EBCC4D37ADEE}"/>
    <cellStyle name="20% - Accent4 19" xfId="125" xr:uid="{5C256F45-E00C-47B9-9863-4E71292D65C8}"/>
    <cellStyle name="20% - Accent4 2" xfId="126" xr:uid="{7991230A-2BF1-46EC-9DB1-0EE7F159FF3F}"/>
    <cellStyle name="20% - Accent4 2 2" xfId="127" xr:uid="{47284EE2-613A-4EE4-A3EB-33E257096F47}"/>
    <cellStyle name="20% - Accent4 2 3" xfId="128" xr:uid="{72CD795B-53EF-4AA8-B895-923A1A172406}"/>
    <cellStyle name="20% - Accent4 2 4" xfId="129" xr:uid="{A393D9BE-2B64-4B69-AEF6-B07FCCA48513}"/>
    <cellStyle name="20% - Accent4 2 4 2" xfId="130" xr:uid="{570587DB-01C4-495E-BCB4-8EB5BEFAFCD1}"/>
    <cellStyle name="20% - Accent4 2 5" xfId="131" xr:uid="{12773341-6B77-47B8-8056-522BF8B40290}"/>
    <cellStyle name="20% - Accent4 2 6" xfId="132" xr:uid="{2ADA21FE-0309-437C-8969-9B5BDA26A6E4}"/>
    <cellStyle name="20% - Accent4 20" xfId="133" xr:uid="{7C8D1058-9326-444A-974E-F6ED2B10C25C}"/>
    <cellStyle name="20% - Accent4 21" xfId="134" xr:uid="{3C8ACAF9-6264-44F1-995B-9B30817A7323}"/>
    <cellStyle name="20% - Accent4 21 2" xfId="135" xr:uid="{DCB0BD3C-29E8-4762-9666-2315494969C3}"/>
    <cellStyle name="20% - Accent4 22" xfId="136" xr:uid="{6D5ADFE8-34EE-46A5-9BEF-12CEFEA33FBD}"/>
    <cellStyle name="20% - Accent4 3" xfId="137" xr:uid="{BCE473E5-D2AB-41B9-BDAA-7422402A41D2}"/>
    <cellStyle name="20% - Accent4 3 2" xfId="138" xr:uid="{D4BB2238-8721-47B7-8CB6-B0FAD2CC7CD6}"/>
    <cellStyle name="20% - Accent4 3 3" xfId="139" xr:uid="{C3C1E2C5-2F3E-433E-AF7A-6851E8DDFF3E}"/>
    <cellStyle name="20% - Accent4 4" xfId="140" xr:uid="{67BF7284-341D-406E-90EF-4A90C1831176}"/>
    <cellStyle name="20% - Accent4 5" xfId="141" xr:uid="{E9139CC7-7D85-4770-A5DF-722CCB572A60}"/>
    <cellStyle name="20% - Accent4 6" xfId="142" xr:uid="{DDB3F175-A05F-4C45-8987-69BB77A1C422}"/>
    <cellStyle name="20% - Accent4 7" xfId="143" xr:uid="{FFAAF70F-8C06-4A90-8274-EA17654ACD8D}"/>
    <cellStyle name="20% - Accent4 8" xfId="144" xr:uid="{2A565608-EB26-4570-980E-C96EF9CDFAB5}"/>
    <cellStyle name="20% - Accent4 9" xfId="145" xr:uid="{42F0D593-BF7B-4220-A3A6-B0595AB8B9AF}"/>
    <cellStyle name="20% - Accent5 10" xfId="146" xr:uid="{603AAFE4-D123-4B93-B2F1-20F7B3B2BC49}"/>
    <cellStyle name="20% - Accent5 11" xfId="147" xr:uid="{5794B345-699D-46AE-8D88-3E79B84D4027}"/>
    <cellStyle name="20% - Accent5 12" xfId="148" xr:uid="{B1238546-CF60-4675-860E-DAB391664E3C}"/>
    <cellStyle name="20% - Accent5 13" xfId="149" xr:uid="{1A57F106-8462-41BC-98FF-6AC2DE1311C9}"/>
    <cellStyle name="20% - Accent5 14" xfId="150" xr:uid="{46583D00-7858-42DC-A914-912D68590A51}"/>
    <cellStyle name="20% - Accent5 15" xfId="151" xr:uid="{0E726BFF-49F1-4FD6-B08B-408CCD6DF9DF}"/>
    <cellStyle name="20% - Accent5 16" xfId="152" xr:uid="{0D52256C-3921-4603-B8E1-5DDC8F1D7603}"/>
    <cellStyle name="20% - Accent5 17" xfId="153" xr:uid="{07D76A79-3187-4788-AE0C-59714831C52A}"/>
    <cellStyle name="20% - Accent5 18" xfId="154" xr:uid="{335BAD9F-CE84-4F59-87A9-EF50F1CFC915}"/>
    <cellStyle name="20% - Accent5 19" xfId="155" xr:uid="{367853DD-8BF1-4774-BECC-D7695891056C}"/>
    <cellStyle name="20% - Accent5 2" xfId="156" xr:uid="{1BA8BCD4-EE9F-40B3-8E00-2C01A7D3236F}"/>
    <cellStyle name="20% - Accent5 2 2" xfId="157" xr:uid="{C3474A31-0900-48D0-9E41-FB2C2147D56E}"/>
    <cellStyle name="20% - Accent5 2 3" xfId="158" xr:uid="{6D4712C4-B8C1-4CC5-B3C7-303C911F77FD}"/>
    <cellStyle name="20% - Accent5 2 4" xfId="159" xr:uid="{E59749D7-02BF-49D6-9E9C-E5F730DB6118}"/>
    <cellStyle name="20% - Accent5 2 4 2" xfId="160" xr:uid="{B9E7FAC5-3366-4244-8947-FFC652BF3FDA}"/>
    <cellStyle name="20% - Accent5 2 5" xfId="161" xr:uid="{D624421F-6539-40D1-869E-BBE70EBCFFE0}"/>
    <cellStyle name="20% - Accent5 2 6" xfId="162" xr:uid="{2A231F74-865E-4299-B7DC-4170006065D4}"/>
    <cellStyle name="20% - Accent5 20" xfId="163" xr:uid="{78B6D1B0-05D5-408C-8D1A-A055A0C8E203}"/>
    <cellStyle name="20% - Accent5 21" xfId="164" xr:uid="{9692427C-C36F-49F6-AD5C-82D90D330A82}"/>
    <cellStyle name="20% - Accent5 21 2" xfId="165" xr:uid="{B4702418-881E-4124-AB1E-A69F6B48917D}"/>
    <cellStyle name="20% - Accent5 22" xfId="166" xr:uid="{E9647E6F-8D9A-42C4-A01D-6339C2FF9893}"/>
    <cellStyle name="20% - Accent5 3" xfId="167" xr:uid="{07900A26-F955-4A0C-BE57-8C6EBF429647}"/>
    <cellStyle name="20% - Accent5 3 2" xfId="168" xr:uid="{74EE0E20-D79D-42BF-9F29-262E8A6B14DF}"/>
    <cellStyle name="20% - Accent5 3 3" xfId="169" xr:uid="{C3AE8350-FBAB-491C-A585-140A1ADD0A04}"/>
    <cellStyle name="20% - Accent5 4" xfId="170" xr:uid="{4DEC2DDE-4B20-43E3-BB8D-F8C2BDEF8A01}"/>
    <cellStyle name="20% - Accent5 5" xfId="171" xr:uid="{C1F7CF69-AD02-483E-9EEC-EB94CF0ADCC3}"/>
    <cellStyle name="20% - Accent5 6" xfId="172" xr:uid="{D728DECE-1F7B-4F09-82D5-2D7FD964E39E}"/>
    <cellStyle name="20% - Accent5 7" xfId="173" xr:uid="{C8B940F1-82DF-4972-A2DA-0BA8212F08FE}"/>
    <cellStyle name="20% - Accent5 8" xfId="174" xr:uid="{E1F3132D-E7A6-4731-A398-5E17D163120F}"/>
    <cellStyle name="20% - Accent5 9" xfId="175" xr:uid="{1B09AFE6-A8A7-4C5A-8B53-94DE810613B1}"/>
    <cellStyle name="20% - Accent6 10" xfId="176" xr:uid="{EF8D5F19-4663-495C-B113-71B6DE19F9BD}"/>
    <cellStyle name="20% - Accent6 11" xfId="177" xr:uid="{CA4EEBD5-1523-4C24-BF93-B532175A238B}"/>
    <cellStyle name="20% - Accent6 12" xfId="178" xr:uid="{862F0A1F-85FC-4D94-9501-23378CE2BB39}"/>
    <cellStyle name="20% - Accent6 13" xfId="179" xr:uid="{1DD3C7DC-8573-4E31-B550-AADD46EF606F}"/>
    <cellStyle name="20% - Accent6 14" xfId="180" xr:uid="{D978B54D-C6A1-49FE-A1C1-BA69883A3326}"/>
    <cellStyle name="20% - Accent6 15" xfId="181" xr:uid="{CF8BE585-431F-4AAA-8C4F-B493A75C71E1}"/>
    <cellStyle name="20% - Accent6 16" xfId="182" xr:uid="{07C07621-8A24-477C-A55F-90A888E17778}"/>
    <cellStyle name="20% - Accent6 17" xfId="183" xr:uid="{1A4FA6C1-316E-419C-8B01-166C08E7B671}"/>
    <cellStyle name="20% - Accent6 18" xfId="184" xr:uid="{3A71B79F-5486-470C-B0DD-A5CE8478D49F}"/>
    <cellStyle name="20% - Accent6 19" xfId="185" xr:uid="{6A0FDBE2-B93C-4E28-9B65-ECE2137A70AC}"/>
    <cellStyle name="20% - Accent6 2" xfId="186" xr:uid="{E169D3C1-1DFE-4900-A8D4-6B3B6013850C}"/>
    <cellStyle name="20% - Accent6 2 2" xfId="187" xr:uid="{3E9B5ADC-C73E-472E-9F23-3870DC613647}"/>
    <cellStyle name="20% - Accent6 2 3" xfId="188" xr:uid="{02C98178-0DF9-45B8-9FA0-2ADBFBCC0CF0}"/>
    <cellStyle name="20% - Accent6 2 4" xfId="189" xr:uid="{D7737E41-610A-4048-A1C7-720D45BD67DD}"/>
    <cellStyle name="20% - Accent6 2 4 2" xfId="190" xr:uid="{BCDFFB19-6958-4233-BC91-2403FE4123F6}"/>
    <cellStyle name="20% - Accent6 2 5" xfId="191" xr:uid="{7EE6AC95-CE01-4E6A-9412-949FD44136A3}"/>
    <cellStyle name="20% - Accent6 2 6" xfId="192" xr:uid="{4524F36F-1FC9-431A-8119-ADAE3598FE32}"/>
    <cellStyle name="20% - Accent6 20" xfId="193" xr:uid="{CBCC3191-DB7D-40D4-B4C4-71A66B2EFC82}"/>
    <cellStyle name="20% - Accent6 21" xfId="194" xr:uid="{203BC6F2-F5E9-4FA8-A7AE-12A978D4B57C}"/>
    <cellStyle name="20% - Accent6 21 2" xfId="195" xr:uid="{ECBEEBF9-FFA9-4C3B-86FD-567A57DD3AAD}"/>
    <cellStyle name="20% - Accent6 22" xfId="196" xr:uid="{781BFF86-090D-43FE-AE66-40355AF96152}"/>
    <cellStyle name="20% - Accent6 3" xfId="197" xr:uid="{5A4C709B-FFAB-4A56-8A1C-07D556845DC4}"/>
    <cellStyle name="20% - Accent6 3 2" xfId="198" xr:uid="{628CD028-E1C6-464C-9505-CCFB37B134AE}"/>
    <cellStyle name="20% - Accent6 3 3" xfId="199" xr:uid="{A0CF5178-5861-447E-8646-37CE8580EB16}"/>
    <cellStyle name="20% - Accent6 4" xfId="200" xr:uid="{BEEEEC4D-5C1B-4D2B-9D91-E2001EBE014E}"/>
    <cellStyle name="20% - Accent6 5" xfId="201" xr:uid="{7546AC0F-8FE3-4EA3-9F8A-05E0E06AFB5E}"/>
    <cellStyle name="20% - Accent6 6" xfId="202" xr:uid="{59803B8B-829D-4564-93E3-62CB709316AD}"/>
    <cellStyle name="20% - Accent6 7" xfId="203" xr:uid="{25FF9835-1381-406B-B78B-8C88F776BD1A}"/>
    <cellStyle name="20% - Accent6 8" xfId="204" xr:uid="{A053AE2E-8579-4485-B9D5-1784D38D2F90}"/>
    <cellStyle name="20% - Accent6 9" xfId="205" xr:uid="{B8D6E607-2EC4-4F4A-A4DF-185BDDF35F2C}"/>
    <cellStyle name="20% – paryškinimas 1" xfId="206" xr:uid="{DB0A3ABA-E47D-4EF6-A72B-B869F9778E30}"/>
    <cellStyle name="20% – paryškinimas 2" xfId="207" xr:uid="{64506645-B005-44E5-9F41-913AA8BEF5BD}"/>
    <cellStyle name="20% – paryškinimas 3" xfId="208" xr:uid="{DC1259DA-9CC7-430A-A0E9-290B36D9F102}"/>
    <cellStyle name="20% – paryškinimas 4" xfId="209" xr:uid="{01467716-8F80-498C-8585-0ADBCBC7643C}"/>
    <cellStyle name="20% – paryškinimas 5" xfId="210" xr:uid="{A4DA53A8-A306-4D47-9C7F-420563F18BBB}"/>
    <cellStyle name="20% – paryškinimas 6" xfId="211" xr:uid="{D188AF31-91FF-4EDE-B3E4-14B29C4DD54F}"/>
    <cellStyle name="20% - Акцент1" xfId="212" xr:uid="{43BB23D3-FC0B-4D71-BC4A-B813957C1C58}"/>
    <cellStyle name="20% - Акцент1 2" xfId="213" xr:uid="{BC578F90-75B4-4F5F-AB4C-088140B45B96}"/>
    <cellStyle name="20% - Акцент2" xfId="214" xr:uid="{74C9F5B0-E1A1-4799-9975-DF46685A9D38}"/>
    <cellStyle name="20% - Акцент2 2" xfId="215" xr:uid="{83B443A1-54F2-4B02-9F1B-7F3EAC837888}"/>
    <cellStyle name="20% - Акцент3" xfId="216" xr:uid="{24E11289-0BA8-4747-B6B4-82FCDC99BA7B}"/>
    <cellStyle name="20% - Акцент3 2" xfId="217" xr:uid="{E4305A44-39A2-4CA8-9C58-B724975B4CCD}"/>
    <cellStyle name="20% - Акцент4" xfId="218" xr:uid="{54CC1991-F7C4-4653-A750-53FBDF0F6E2E}"/>
    <cellStyle name="20% - Акцент4 2" xfId="219" xr:uid="{B3B4D997-1490-4B2D-9A2A-ED899C9BBB7D}"/>
    <cellStyle name="20% - Акцент5" xfId="220" xr:uid="{5EF2984A-938F-4E4F-9058-25E704B005BA}"/>
    <cellStyle name="20% - Акцент5 2" xfId="221" xr:uid="{5FEF3486-D931-46AF-9A06-AD6EC85F56B0}"/>
    <cellStyle name="20% - Акцент6" xfId="222" xr:uid="{3E7FB9B1-B709-4A23-975B-32E4D914507D}"/>
    <cellStyle name="20% - Акцент6 2" xfId="223" xr:uid="{7A3B9EF7-13FB-4A66-81ED-384425462EC3}"/>
    <cellStyle name="20% no 1. izcēluma" xfId="224" xr:uid="{6764D838-A00C-48E1-A864-82B63A819BD1}"/>
    <cellStyle name="20% no 1. izcēluma 2" xfId="225" xr:uid="{793B5EF1-5F40-43CF-9703-737270D78059}"/>
    <cellStyle name="20% no 1. izcēluma 2 2" xfId="226" xr:uid="{6DFC80BF-F9B5-4C8A-9DD2-E1C786EACE1D}"/>
    <cellStyle name="20% no 1. izcēluma 3" xfId="227" xr:uid="{ADEE3DE5-4EAB-40DA-AC95-C68732149890}"/>
    <cellStyle name="20% no 1. izcēluma 4" xfId="228" xr:uid="{52D821E8-7A4C-4D1A-98B1-B18E666465AC}"/>
    <cellStyle name="20% no 2. izcēluma" xfId="229" xr:uid="{FD51810F-14AB-4739-8523-2EDA77C85736}"/>
    <cellStyle name="20% no 2. izcēluma 2" xfId="230" xr:uid="{850C08C9-F69E-47C4-BF65-2AD5B2F2521A}"/>
    <cellStyle name="20% no 2. izcēluma 2 2" xfId="231" xr:uid="{A7677402-EC37-4A0E-A4F8-288E7018B3FE}"/>
    <cellStyle name="20% no 2. izcēluma 3" xfId="232" xr:uid="{0CB6B1B0-C5C5-4950-9E5D-B88308762EC6}"/>
    <cellStyle name="20% no 2. izcēluma 4" xfId="233" xr:uid="{6E9FA361-84B4-49D3-9EFE-3A23A0809908}"/>
    <cellStyle name="20% no 3. izcēluma" xfId="234" xr:uid="{DE8AF810-C81B-4821-B7EA-188BBE54920B}"/>
    <cellStyle name="20% no 3. izcēluma 2" xfId="235" xr:uid="{C98A2BE0-BA9A-4819-B1E0-119BC05C3439}"/>
    <cellStyle name="20% no 3. izcēluma 2 2" xfId="236" xr:uid="{031EC7CF-7287-40FC-9D3D-99CBDA41341D}"/>
    <cellStyle name="20% no 3. izcēluma 3" xfId="237" xr:uid="{F48CEB4C-75DA-4EBF-8A71-36DB9F81C013}"/>
    <cellStyle name="20% no 3. izcēluma 4" xfId="238" xr:uid="{AFDADFC1-1C75-411A-ADA0-1D22E34D6119}"/>
    <cellStyle name="20% no 4. izcēluma" xfId="239" xr:uid="{5FFC12E4-5795-4744-BD46-A0843C554CDE}"/>
    <cellStyle name="20% no 4. izcēluma 2" xfId="240" xr:uid="{42551832-6809-416F-9A01-2F9E0B137DA2}"/>
    <cellStyle name="20% no 4. izcēluma 2 2" xfId="241" xr:uid="{B453329B-AB83-48C0-9815-9EFECA2C6D69}"/>
    <cellStyle name="20% no 4. izcēluma 3" xfId="242" xr:uid="{ACA9D75A-86B5-4454-A5E2-779B097BCD57}"/>
    <cellStyle name="20% no 4. izcēluma 4" xfId="243" xr:uid="{1E07C477-2BB0-48A9-BF98-F60EE63C7DC7}"/>
    <cellStyle name="20% no 5. izcēluma" xfId="244" xr:uid="{2ED56041-B0B8-4936-A163-396379EB43A7}"/>
    <cellStyle name="20% no 5. izcēluma 2" xfId="245" xr:uid="{36032A8E-42D0-445A-BE03-3E95309F628A}"/>
    <cellStyle name="20% no 5. izcēluma 2 2" xfId="246" xr:uid="{23AD24F1-14CF-4458-BAFC-C636A190E2FA}"/>
    <cellStyle name="20% no 5. izcēluma 3" xfId="247" xr:uid="{0D43AB7B-C2D6-4E09-9C07-9040DF148F3A}"/>
    <cellStyle name="20% no 5. izcēluma 4" xfId="248" xr:uid="{A3F052B1-2008-47B3-B59F-B618AD2CEFC9}"/>
    <cellStyle name="20% no 6. izcēluma" xfId="249" xr:uid="{74B4680D-C86A-4850-915E-51F1B5EE3FB8}"/>
    <cellStyle name="20% no 6. izcēluma 2" xfId="250" xr:uid="{5328F51F-67D4-4D25-86D8-E47DA132664C}"/>
    <cellStyle name="20% no 6. izcēluma 2 2" xfId="251" xr:uid="{0F21FA3C-30DA-4EE2-926A-9E3CCF4442AD}"/>
    <cellStyle name="20% no 6. izcēluma 3" xfId="252" xr:uid="{A6CDBD16-D6C5-4098-A530-6CDEA12A9DE9}"/>
    <cellStyle name="20% no 6. izcēluma 4" xfId="253" xr:uid="{7655B799-D1CA-45C1-B670-A4FC81AADF4B}"/>
    <cellStyle name="3 antraštė" xfId="254" xr:uid="{5450F569-6191-42C9-8C38-DA53A5B0F70D}"/>
    <cellStyle name="3. izcēlums " xfId="255" xr:uid="{D159227A-6226-4724-858D-EAB4794A8995}"/>
    <cellStyle name="3. izcēlums  2" xfId="256" xr:uid="{5E2A26C2-B6E1-48DB-A75D-E3353DA28EE1}"/>
    <cellStyle name="3. izcēlums  3" xfId="257" xr:uid="{94F9B1E5-C9FC-4F39-90F8-ED1F6885284A}"/>
    <cellStyle name="3. izcēlums  4" xfId="258" xr:uid="{6BB877D3-75F3-4C75-AA4A-475460F9A1C2}"/>
    <cellStyle name="4 antraštė" xfId="259" xr:uid="{71BA92C3-3D45-495C-A42A-2E4B4B604030}"/>
    <cellStyle name="4. izcēlums" xfId="260" xr:uid="{AC4C7DC0-C5B6-42E5-AB74-FFE93DA1DCD2}"/>
    <cellStyle name="4. izcēlums 2" xfId="261" xr:uid="{6CD8A1C3-82E2-4044-82B2-9D3A8BB05BDA}"/>
    <cellStyle name="4. izcēlums 3" xfId="262" xr:uid="{A3BA85FA-A1E1-444D-8651-9946EE6494F6}"/>
    <cellStyle name="4. izcēlums 4" xfId="263" xr:uid="{61760AAC-C81E-41D9-9EA4-70E3D6F101BB}"/>
    <cellStyle name="40% - Accent1 10" xfId="264" xr:uid="{23B118C4-3975-4FC8-AD09-B61730D88D2A}"/>
    <cellStyle name="40% - Accent1 11" xfId="265" xr:uid="{85088B2E-1575-4CBD-910D-6ABCFE2A594D}"/>
    <cellStyle name="40% - Accent1 12" xfId="266" xr:uid="{792ACD48-DBC7-47C2-910F-D3BCD9A67548}"/>
    <cellStyle name="40% - Accent1 13" xfId="267" xr:uid="{ACE0353D-CEB3-458A-A683-449822BA0A54}"/>
    <cellStyle name="40% - Accent1 14" xfId="268" xr:uid="{D9A33053-2D21-4FB9-8F50-7F2A83D2F167}"/>
    <cellStyle name="40% - Accent1 15" xfId="269" xr:uid="{4C253EFF-F782-41C7-816D-4E818ABBD983}"/>
    <cellStyle name="40% - Accent1 16" xfId="270" xr:uid="{521520D3-3D78-41A4-BB01-A33EAA07DB4B}"/>
    <cellStyle name="40% - Accent1 17" xfId="271" xr:uid="{423A9F13-707C-47C5-8977-CED078B4C2D2}"/>
    <cellStyle name="40% - Accent1 18" xfId="272" xr:uid="{ED5E9422-9135-4D9E-9153-FE1F325F7DBE}"/>
    <cellStyle name="40% - Accent1 19" xfId="273" xr:uid="{270B551C-C3A1-437B-8129-2EC3F10A0116}"/>
    <cellStyle name="40% - Accent1 2" xfId="274" xr:uid="{5F332C81-4652-46FD-B207-BFA1195B17BA}"/>
    <cellStyle name="40% - Accent1 2 2" xfId="275" xr:uid="{E87C0518-6ACC-4196-AC22-D2D5006D2A50}"/>
    <cellStyle name="40% - Accent1 2 3" xfId="276" xr:uid="{970B249E-40AE-47B8-BD40-06FBE7A88350}"/>
    <cellStyle name="40% - Accent1 2 4" xfId="277" xr:uid="{FB1C7F4B-A48B-4BF4-8C73-7FA30C19DD5E}"/>
    <cellStyle name="40% - Accent1 2 4 2" xfId="278" xr:uid="{2155913D-587F-4B3A-BDD5-C097B08E5010}"/>
    <cellStyle name="40% - Accent1 2 5" xfId="279" xr:uid="{836013BA-F9B3-4983-9613-20CDA2C63158}"/>
    <cellStyle name="40% - Accent1 2 6" xfId="280" xr:uid="{5037C095-8FDB-4626-BECE-B0C39E854368}"/>
    <cellStyle name="40% - Accent1 20" xfId="281" xr:uid="{CB1E4928-7D42-4D0C-95C0-ED061152AD88}"/>
    <cellStyle name="40% - Accent1 21" xfId="282" xr:uid="{4A14B924-A256-49CE-91EA-F8951C32C6C5}"/>
    <cellStyle name="40% - Accent1 21 2" xfId="283" xr:uid="{DA9A6080-966E-4D46-B432-59B34F542AC0}"/>
    <cellStyle name="40% - Accent1 22" xfId="284" xr:uid="{BC2BDDB1-848F-4FAD-B779-91522AF69684}"/>
    <cellStyle name="40% - Accent1 3" xfId="285" xr:uid="{1ECBF092-EF14-4617-B62E-114FD309027F}"/>
    <cellStyle name="40% - Accent1 3 2" xfId="286" xr:uid="{B7B8C764-41DF-4FFC-9919-B5FDB319957E}"/>
    <cellStyle name="40% - Accent1 3 3" xfId="287" xr:uid="{49F18DA7-1768-47AD-A3A7-8DF07EBD4940}"/>
    <cellStyle name="40% - Accent1 4" xfId="288" xr:uid="{8E156467-BBC3-4FD0-9209-F89687CE06B3}"/>
    <cellStyle name="40% - Accent1 5" xfId="289" xr:uid="{68698475-3A3E-4DE3-BEFF-97B520D0639A}"/>
    <cellStyle name="40% - Accent1 6" xfId="290" xr:uid="{A1907B7F-4863-4470-859E-5031DDA4E6E8}"/>
    <cellStyle name="40% - Accent1 7" xfId="291" xr:uid="{7B52E3AC-C667-48A3-ADBA-69DC3D035127}"/>
    <cellStyle name="40% - Accent1 8" xfId="292" xr:uid="{4CDAB152-65D8-4D41-BC25-F06A9D4EDF06}"/>
    <cellStyle name="40% - Accent1 9" xfId="293" xr:uid="{1B5D4238-199F-4417-ADEF-73200A59893F}"/>
    <cellStyle name="40% - Accent2 10" xfId="294" xr:uid="{85306105-D5DD-4A6F-9A80-60CA946EBB8E}"/>
    <cellStyle name="40% - Accent2 11" xfId="295" xr:uid="{0F942095-D969-4653-8EB1-E650E07D25C8}"/>
    <cellStyle name="40% - Accent2 12" xfId="296" xr:uid="{2D6BFFCB-2FF8-44B8-B7B5-AC6051FED280}"/>
    <cellStyle name="40% - Accent2 13" xfId="297" xr:uid="{C0AE156F-447F-4809-9100-F13297BCCB44}"/>
    <cellStyle name="40% - Accent2 14" xfId="298" xr:uid="{0B4298F1-9638-4A93-8E77-7AC34D177252}"/>
    <cellStyle name="40% - Accent2 15" xfId="299" xr:uid="{25CBF7E9-C9CD-45E4-A153-EA412827A6E9}"/>
    <cellStyle name="40% - Accent2 16" xfId="300" xr:uid="{06865F3B-2CD9-4D08-B5C0-056A481D1FB8}"/>
    <cellStyle name="40% - Accent2 17" xfId="301" xr:uid="{6B9710A6-6211-4F43-8325-1A1F3248539B}"/>
    <cellStyle name="40% - Accent2 18" xfId="302" xr:uid="{E3577F85-95B7-49C5-9AC7-406E551AFB9B}"/>
    <cellStyle name="40% - Accent2 19" xfId="303" xr:uid="{107A5FB5-DEB1-4B85-AF1B-B160060900FA}"/>
    <cellStyle name="40% - Accent2 2" xfId="304" xr:uid="{9AD4C306-E7AE-4C8E-AC0F-01FE8442F271}"/>
    <cellStyle name="40% - Accent2 2 2" xfId="305" xr:uid="{679DC0B0-494F-4525-9C14-E31637249E98}"/>
    <cellStyle name="40% - Accent2 2 3" xfId="306" xr:uid="{E8D14879-733E-4A35-B246-F097BF5D88DB}"/>
    <cellStyle name="40% - Accent2 2 4" xfId="307" xr:uid="{CB1B6462-9778-4628-A2E5-AF1F738A07E1}"/>
    <cellStyle name="40% - Accent2 2 4 2" xfId="308" xr:uid="{83EBC9BF-DCFC-4D47-B7E5-EF1AC4A79466}"/>
    <cellStyle name="40% - Accent2 2 5" xfId="309" xr:uid="{2C35902B-9D98-430C-A7EE-EFE5325D48D3}"/>
    <cellStyle name="40% - Accent2 2 6" xfId="310" xr:uid="{D0211E22-00A2-432C-AF88-86C165B172D3}"/>
    <cellStyle name="40% - Accent2 20" xfId="311" xr:uid="{BB18CB6C-8650-48EE-80A8-0969516A22B2}"/>
    <cellStyle name="40% - Accent2 21" xfId="312" xr:uid="{272D4A9A-1E3A-4C8E-A179-EF9F72EDEBF9}"/>
    <cellStyle name="40% - Accent2 21 2" xfId="313" xr:uid="{E3C87F85-F000-4E45-B6D3-28EDF618401A}"/>
    <cellStyle name="40% - Accent2 22" xfId="314" xr:uid="{FA134DDB-7558-4610-A2F7-DEEC0AADA17C}"/>
    <cellStyle name="40% - Accent2 3" xfId="315" xr:uid="{4C5404B7-413A-4D8E-8706-E7793AD6260B}"/>
    <cellStyle name="40% - Accent2 3 2" xfId="316" xr:uid="{3F381363-29A3-4CB1-9A5F-26F2F643141B}"/>
    <cellStyle name="40% - Accent2 3 3" xfId="317" xr:uid="{34A85552-7163-4C59-8DCE-B6CB148B16B5}"/>
    <cellStyle name="40% - Accent2 4" xfId="318" xr:uid="{3C21019B-E484-4457-960B-92BFF86F6C4D}"/>
    <cellStyle name="40% - Accent2 5" xfId="319" xr:uid="{028EACFF-0729-4AF3-B5F8-64ED62C9D583}"/>
    <cellStyle name="40% - Accent2 6" xfId="320" xr:uid="{34BA31CA-9292-4792-98A4-0C196D10994A}"/>
    <cellStyle name="40% - Accent2 7" xfId="321" xr:uid="{6F6BCA3F-EEA8-465E-B297-77947309B2FE}"/>
    <cellStyle name="40% - Accent2 8" xfId="322" xr:uid="{C3AABED0-1C51-46CC-9F11-7B823C88F0FE}"/>
    <cellStyle name="40% - Accent2 9" xfId="323" xr:uid="{3402105E-19B5-4660-B6F8-C398735A8EB8}"/>
    <cellStyle name="40% - Accent3 10" xfId="324" xr:uid="{BBDCD6DF-D95D-4B0F-8B5B-505257CD010D}"/>
    <cellStyle name="40% - Accent3 11" xfId="325" xr:uid="{BE004B0E-D423-4DC4-9883-404BBADCA8ED}"/>
    <cellStyle name="40% - Accent3 12" xfId="326" xr:uid="{01A43F4C-7DE7-45D7-A212-56D2A97F6C92}"/>
    <cellStyle name="40% - Accent3 13" xfId="327" xr:uid="{0B0477B6-7FDC-40A5-BB9B-369639093A99}"/>
    <cellStyle name="40% - Accent3 14" xfId="328" xr:uid="{E54A9474-C018-467F-8A2D-C7A10B8FA125}"/>
    <cellStyle name="40% - Accent3 15" xfId="329" xr:uid="{3D265D32-8A71-4185-A5DF-CF0856677597}"/>
    <cellStyle name="40% - Accent3 16" xfId="330" xr:uid="{F4C0385C-D44C-4B4C-897F-93C32E67026B}"/>
    <cellStyle name="40% - Accent3 17" xfId="331" xr:uid="{044FC507-9751-4680-BB3A-69308F45C4BE}"/>
    <cellStyle name="40% - Accent3 18" xfId="332" xr:uid="{5A3147B4-32DE-47CC-A3A1-D550F4F79ACE}"/>
    <cellStyle name="40% - Accent3 19" xfId="333" xr:uid="{3686267B-61A5-4522-9839-7F4DA9FE7F9D}"/>
    <cellStyle name="40% - Accent3 2" xfId="334" xr:uid="{03DEC97B-542E-4936-B9AD-4282A44C2AC8}"/>
    <cellStyle name="40% - Accent3 2 2" xfId="335" xr:uid="{CB1EBEB5-5953-4621-977E-537467644238}"/>
    <cellStyle name="40% - Accent3 2 3" xfId="336" xr:uid="{860BA908-2CD4-4BB6-8903-B63655939DBC}"/>
    <cellStyle name="40% - Accent3 2 4" xfId="337" xr:uid="{67AC9802-2170-48DF-99BE-117397A73F88}"/>
    <cellStyle name="40% - Accent3 2 4 2" xfId="338" xr:uid="{58C37DB2-A639-4A00-A4E7-CCE13AE0E923}"/>
    <cellStyle name="40% - Accent3 2 5" xfId="339" xr:uid="{83D3EE92-9FCB-4BE1-A80E-963F5AA00588}"/>
    <cellStyle name="40% - Accent3 2 6" xfId="340" xr:uid="{781D59A2-64A0-4440-97EE-56B305FCAA36}"/>
    <cellStyle name="40% - Accent3 20" xfId="341" xr:uid="{DC6AACC7-352B-4974-9C6B-3DFFFDEC21E5}"/>
    <cellStyle name="40% - Accent3 21" xfId="342" xr:uid="{F946AE97-28A4-49A3-9E85-117D77CB3E25}"/>
    <cellStyle name="40% - Accent3 21 2" xfId="343" xr:uid="{3BC87344-480B-4730-8D47-B8BB52006BD8}"/>
    <cellStyle name="40% - Accent3 22" xfId="344" xr:uid="{071B4439-927C-49C7-AEA0-BB1C0BDDD33D}"/>
    <cellStyle name="40% - Accent3 3" xfId="345" xr:uid="{52EFE54E-8A2C-4C19-B58E-9F70DDA2F40C}"/>
    <cellStyle name="40% - Accent3 3 2" xfId="346" xr:uid="{53930E05-B601-4CB2-BF6A-65444F8776EE}"/>
    <cellStyle name="40% - Accent3 3 3" xfId="347" xr:uid="{113B576F-C7FE-42C6-8268-1B4F784093FA}"/>
    <cellStyle name="40% - Accent3 4" xfId="348" xr:uid="{AA91C238-E8C7-4B87-A504-104B47F93060}"/>
    <cellStyle name="40% - Accent3 5" xfId="349" xr:uid="{BEBD14B6-0CFF-4909-AABF-C1153EB328E8}"/>
    <cellStyle name="40% - Accent3 6" xfId="350" xr:uid="{56B665DD-9FC7-404E-8B23-0B8427CABCB6}"/>
    <cellStyle name="40% - Accent3 7" xfId="351" xr:uid="{6D8503B7-FF70-4328-A0A1-C187207D1D9C}"/>
    <cellStyle name="40% - Accent3 8" xfId="352" xr:uid="{37B7C3A6-B579-424C-A98E-38AB14C06997}"/>
    <cellStyle name="40% - Accent3 9" xfId="353" xr:uid="{E6BECFAD-13CD-4229-8351-AA1A6FA9DF4B}"/>
    <cellStyle name="40% - Accent4 10" xfId="354" xr:uid="{C90DF7B6-F2B8-468C-9A40-5DFA653CDB3E}"/>
    <cellStyle name="40% - Accent4 11" xfId="355" xr:uid="{87438B63-CC39-4A3C-9D10-9E988195D380}"/>
    <cellStyle name="40% - Accent4 12" xfId="356" xr:uid="{B53D1C86-D104-4704-9455-1B5957F9E5E3}"/>
    <cellStyle name="40% - Accent4 13" xfId="357" xr:uid="{CA6158C9-0885-4256-995C-B77B09F4805E}"/>
    <cellStyle name="40% - Accent4 14" xfId="358" xr:uid="{C3B400FB-0E7D-41A9-85DE-B8C250C15518}"/>
    <cellStyle name="40% - Accent4 15" xfId="359" xr:uid="{D270A45B-B266-4C2B-81CD-17B08B046655}"/>
    <cellStyle name="40% - Accent4 16" xfId="360" xr:uid="{56A9F392-EEA0-47E7-A799-3BC56B7F3378}"/>
    <cellStyle name="40% - Accent4 17" xfId="361" xr:uid="{76E3DFC8-943E-45C5-930F-7D9BB0DFE720}"/>
    <cellStyle name="40% - Accent4 18" xfId="362" xr:uid="{E208A269-84C2-4ABB-8E85-D609203D5438}"/>
    <cellStyle name="40% - Accent4 19" xfId="363" xr:uid="{0B227E24-BE48-4F56-8C10-363773DABEC6}"/>
    <cellStyle name="40% - Accent4 2" xfId="364" xr:uid="{FF2AFF1B-62BA-4D36-BE27-4FA93CFDF196}"/>
    <cellStyle name="40% - Accent4 2 2" xfId="365" xr:uid="{6E05230E-F2E1-46AB-83FA-4931D3BCA278}"/>
    <cellStyle name="40% - Accent4 2 3" xfId="366" xr:uid="{2BE74B71-AFC6-4518-92CB-4D0785D9BA7D}"/>
    <cellStyle name="40% - Accent4 2 4" xfId="367" xr:uid="{1E9D546F-0810-4D2F-A9B2-126AD0852464}"/>
    <cellStyle name="40% - Accent4 2 4 2" xfId="368" xr:uid="{70E18FDD-DA15-481D-8FDD-4AD39477DFDA}"/>
    <cellStyle name="40% - Accent4 2 5" xfId="369" xr:uid="{CD8B6EFC-D2EC-43B7-B843-FAEFA4D0E24A}"/>
    <cellStyle name="40% - Accent4 2 6" xfId="370" xr:uid="{D6A93BB8-A747-4F05-8F38-2EDB2E61227A}"/>
    <cellStyle name="40% - Accent4 20" xfId="371" xr:uid="{C3DA87E4-524A-48EE-A5D9-3A83D8F739B5}"/>
    <cellStyle name="40% - Accent4 21" xfId="372" xr:uid="{DB01978E-F36D-4E55-A95F-5823D0FEE9B3}"/>
    <cellStyle name="40% - Accent4 21 2" xfId="373" xr:uid="{288B12A8-B837-438F-B7F8-FF33AD7855EF}"/>
    <cellStyle name="40% - Accent4 22" xfId="374" xr:uid="{066B7D75-36E8-4C9F-96BE-175B6970700E}"/>
    <cellStyle name="40% - Accent4 3" xfId="375" xr:uid="{82DBAB68-8A02-4360-BB1C-6D4D71DCD50B}"/>
    <cellStyle name="40% - Accent4 3 2" xfId="376" xr:uid="{AA9C70E1-F0C8-4C14-AF8C-1AC30C2994F5}"/>
    <cellStyle name="40% - Accent4 3 3" xfId="377" xr:uid="{9CB40E8D-EF99-4865-8AF3-005BF31D677A}"/>
    <cellStyle name="40% - Accent4 4" xfId="378" xr:uid="{16E391C9-79E2-4382-99C9-A0EBA71843CB}"/>
    <cellStyle name="40% - Accent4 5" xfId="379" xr:uid="{8A290D03-B532-425A-8954-3EF7DB9C8AE0}"/>
    <cellStyle name="40% - Accent4 6" xfId="380" xr:uid="{B09CB207-4466-4CF7-A268-CBE86795BD1A}"/>
    <cellStyle name="40% - Accent4 7" xfId="381" xr:uid="{4877F165-971F-4ABB-B7F9-58B7E8D8C563}"/>
    <cellStyle name="40% - Accent4 8" xfId="382" xr:uid="{11F1D159-746F-4892-93A3-CED2B112CD57}"/>
    <cellStyle name="40% - Accent4 9" xfId="383" xr:uid="{23C2BCCA-46C4-4B82-8D42-7D5E9E0A2C01}"/>
    <cellStyle name="40% - Accent5 10" xfId="384" xr:uid="{3EEAD2C1-CD1E-4E91-BCE5-F653511BD839}"/>
    <cellStyle name="40% - Accent5 11" xfId="385" xr:uid="{0D5ED4E3-D647-46F9-AC18-AB8BB03B6B3A}"/>
    <cellStyle name="40% - Accent5 12" xfId="386" xr:uid="{CB022011-803B-43C2-8CC1-D57C7909BAFF}"/>
    <cellStyle name="40% - Accent5 13" xfId="387" xr:uid="{3500FB0D-9B41-4A5A-8726-53AF3E158785}"/>
    <cellStyle name="40% - Accent5 14" xfId="388" xr:uid="{441968E4-FAD0-4792-91B1-9652652F3BD9}"/>
    <cellStyle name="40% - Accent5 15" xfId="389" xr:uid="{A66B98A6-75D4-4596-808C-E00784C7622E}"/>
    <cellStyle name="40% - Accent5 16" xfId="390" xr:uid="{84D18C48-2852-4ABA-804B-7FFDFC88C8EB}"/>
    <cellStyle name="40% - Accent5 17" xfId="391" xr:uid="{EC87C1D9-4253-4E86-9671-83034D9A0F5E}"/>
    <cellStyle name="40% - Accent5 18" xfId="392" xr:uid="{083639DA-97AB-4455-8B30-756535C61A51}"/>
    <cellStyle name="40% - Accent5 19" xfId="393" xr:uid="{2F83908E-744D-47FF-B839-039A29906C12}"/>
    <cellStyle name="40% - Accent5 2" xfId="394" xr:uid="{F250B8E2-2523-4A2D-8113-5ACE2E3C069E}"/>
    <cellStyle name="40% - Accent5 2 2" xfId="395" xr:uid="{B7D99408-1014-4F42-B6AB-439CE8691094}"/>
    <cellStyle name="40% - Accent5 2 3" xfId="396" xr:uid="{769A9EB6-0CAB-4E15-AE00-F056595464DB}"/>
    <cellStyle name="40% - Accent5 2 4" xfId="397" xr:uid="{1EBC9A9C-AC1F-4F5D-9E3D-B7F77F06B23B}"/>
    <cellStyle name="40% - Accent5 2 4 2" xfId="398" xr:uid="{EE1FF688-DCE0-4880-AE1C-46819E6A0DDE}"/>
    <cellStyle name="40% - Accent5 2 5" xfId="399" xr:uid="{DED59B5D-7170-4152-993B-0C78E407AE5D}"/>
    <cellStyle name="40% - Accent5 2 6" xfId="400" xr:uid="{312BAB71-2204-4BA2-81E4-DD983220A876}"/>
    <cellStyle name="40% - Accent5 20" xfId="401" xr:uid="{C9871A13-5E27-4076-A9E1-E456B8F2FDE8}"/>
    <cellStyle name="40% - Accent5 21" xfId="402" xr:uid="{2532E02D-9455-4B51-A91B-380FDDBBD50D}"/>
    <cellStyle name="40% - Accent5 21 2" xfId="403" xr:uid="{4C133172-C3D0-4FAF-9434-17E8FFB49104}"/>
    <cellStyle name="40% - Accent5 22" xfId="404" xr:uid="{3E271CA9-D542-4208-AACE-296582E0784E}"/>
    <cellStyle name="40% - Accent5 3" xfId="405" xr:uid="{B7ABA93F-4555-48D8-8B2E-4F7BE2255AAE}"/>
    <cellStyle name="40% - Accent5 3 2" xfId="406" xr:uid="{F365FFAC-A3DF-4D5B-AA8D-4C849851B6DA}"/>
    <cellStyle name="40% - Accent5 3 3" xfId="407" xr:uid="{8E091FBF-DECA-4F30-B713-347137CCB207}"/>
    <cellStyle name="40% - Accent5 4" xfId="408" xr:uid="{072B10C0-3F5F-4013-A3E8-0DFC4777BAD5}"/>
    <cellStyle name="40% - Accent5 5" xfId="409" xr:uid="{02E3BE1B-A347-4881-AE60-12BC3A7CCB82}"/>
    <cellStyle name="40% - Accent5 6" xfId="410" xr:uid="{A806B5B6-FB43-44CB-BA54-CBC57DF5C4BC}"/>
    <cellStyle name="40% - Accent5 7" xfId="411" xr:uid="{AED068A4-C44C-4574-870D-C12EB5AEA01A}"/>
    <cellStyle name="40% - Accent5 8" xfId="412" xr:uid="{0F0BCEAB-762B-47E4-A5AA-002CEE7B7BE0}"/>
    <cellStyle name="40% - Accent5 9" xfId="413" xr:uid="{4946D7CE-32D7-419E-A61A-8396AB054FA9}"/>
    <cellStyle name="40% - Accent6 10" xfId="414" xr:uid="{BE71E320-EFC7-4BCE-B4D4-90D8EEFE87F2}"/>
    <cellStyle name="40% - Accent6 11" xfId="415" xr:uid="{CC38AF8B-A97A-4E1E-BDE6-590693C742DA}"/>
    <cellStyle name="40% - Accent6 12" xfId="416" xr:uid="{CD088B4C-6B4D-4603-B717-1C9F6D06F472}"/>
    <cellStyle name="40% - Accent6 13" xfId="417" xr:uid="{4AA172C6-7C80-4B29-BF28-D976671FA678}"/>
    <cellStyle name="40% - Accent6 14" xfId="418" xr:uid="{1F7D7715-7C59-459A-B8B0-A42DB3312BC2}"/>
    <cellStyle name="40% - Accent6 15" xfId="419" xr:uid="{E76AAF43-3541-451B-B0AC-B0B0E44094DB}"/>
    <cellStyle name="40% - Accent6 16" xfId="420" xr:uid="{678F0F42-CFF2-4008-BAB4-757AAC261C26}"/>
    <cellStyle name="40% - Accent6 17" xfId="421" xr:uid="{4D891EEE-1669-4ECD-8B60-F6683AAFD5B0}"/>
    <cellStyle name="40% - Accent6 18" xfId="422" xr:uid="{D5027344-5E54-43F2-A816-9BC4FFA8DE19}"/>
    <cellStyle name="40% - Accent6 19" xfId="423" xr:uid="{AD42EE68-6224-405F-B9C2-65819B43D7D1}"/>
    <cellStyle name="40% - Accent6 2" xfId="424" xr:uid="{9526A035-0769-4AB6-9DFB-9A00C790BCD7}"/>
    <cellStyle name="40% - Accent6 2 2" xfId="425" xr:uid="{0CC8AF8D-FF56-460F-9B40-D3BD25D52122}"/>
    <cellStyle name="40% - Accent6 2 3" xfId="426" xr:uid="{01050A73-51D1-46CE-A955-55B976FA01A0}"/>
    <cellStyle name="40% - Accent6 2 4" xfId="427" xr:uid="{31FBA606-FD48-4173-9AB0-2AE411665B0E}"/>
    <cellStyle name="40% - Accent6 2 4 2" xfId="428" xr:uid="{67F9D8EB-90F6-433D-8305-CBB424906742}"/>
    <cellStyle name="40% - Accent6 2 5" xfId="429" xr:uid="{B1BCA881-E9E5-4E82-85CD-0F941AAD728E}"/>
    <cellStyle name="40% - Accent6 2 6" xfId="430" xr:uid="{24DDE776-3A95-4DE5-9A7D-7A2DC2F2F8ED}"/>
    <cellStyle name="40% - Accent6 20" xfId="431" xr:uid="{2647893B-9031-4BF7-B725-8490DFE3ABA3}"/>
    <cellStyle name="40% - Accent6 21" xfId="432" xr:uid="{755AC3AC-FA6E-426B-AF49-BB2F1C85443B}"/>
    <cellStyle name="40% - Accent6 21 2" xfId="433" xr:uid="{6F8236D8-5371-4BE0-822C-67521F5EF11F}"/>
    <cellStyle name="40% - Accent6 22" xfId="434" xr:uid="{146EAC80-71B7-4D42-8BAC-D2B4BE6E37FF}"/>
    <cellStyle name="40% - Accent6 3" xfId="435" xr:uid="{D60DACF2-D3D9-47B3-B904-5438F8CFFD6E}"/>
    <cellStyle name="40% - Accent6 3 2" xfId="436" xr:uid="{EB29F821-4FCE-498B-8928-B37CD14C4F06}"/>
    <cellStyle name="40% - Accent6 3 3" xfId="437" xr:uid="{CC19419E-81E4-430B-974D-72B9E9639844}"/>
    <cellStyle name="40% - Accent6 4" xfId="438" xr:uid="{1BCE84C0-48FA-406C-AEC4-E1F0F97A311D}"/>
    <cellStyle name="40% - Accent6 5" xfId="439" xr:uid="{E7738117-BA88-435A-9A82-B0739F98D974}"/>
    <cellStyle name="40% - Accent6 6" xfId="440" xr:uid="{7055CEAF-AC85-4B34-A456-3874B2A531F7}"/>
    <cellStyle name="40% - Accent6 7" xfId="441" xr:uid="{CE0C8739-532B-4F05-82F1-835E1B4AC54D}"/>
    <cellStyle name="40% - Accent6 8" xfId="442" xr:uid="{F12B6472-EA36-4453-BD7B-12022508BF1A}"/>
    <cellStyle name="40% - Accent6 9" xfId="443" xr:uid="{96830024-26C2-45C0-8829-194352F680B7}"/>
    <cellStyle name="40% – paryškinimas 1" xfId="444" xr:uid="{2E5022A1-D1B3-4B11-B10D-2C3C7797EB89}"/>
    <cellStyle name="40% – paryškinimas 2" xfId="445" xr:uid="{20A0ABCD-8498-4E60-AE95-05BAA2E83B98}"/>
    <cellStyle name="40% – paryškinimas 3" xfId="446" xr:uid="{E30D9652-E1A9-4245-B1EA-8F87EF377708}"/>
    <cellStyle name="40% – paryškinimas 4" xfId="447" xr:uid="{DC900257-CFAC-4891-836C-CA1E04467429}"/>
    <cellStyle name="40% – paryškinimas 5" xfId="448" xr:uid="{EB20ECC4-8EFE-445E-BAF3-9EB43ACA40C1}"/>
    <cellStyle name="40% – paryškinimas 6" xfId="449" xr:uid="{05471B33-D99C-4E9B-A27E-BBE2DF68C2EB}"/>
    <cellStyle name="40% - Акцент1" xfId="450" xr:uid="{0C4D2978-A44D-40F1-90E7-9BD946872838}"/>
    <cellStyle name="40% - Акцент1 2" xfId="451" xr:uid="{C3DDBE21-8932-4DEB-BC19-C38AFB3789A5}"/>
    <cellStyle name="40% - Акцент2" xfId="452" xr:uid="{DAA4388B-2089-46DA-9571-173AF57DE939}"/>
    <cellStyle name="40% - Акцент2 2" xfId="453" xr:uid="{82B41CF4-8A6C-40CD-A36F-B030DE2475B9}"/>
    <cellStyle name="40% - Акцент3" xfId="454" xr:uid="{61418A05-37DC-479D-BCA3-26C484493F48}"/>
    <cellStyle name="40% - Акцент3 2" xfId="455" xr:uid="{5689C029-6A31-425A-9366-1B0DE7474FC7}"/>
    <cellStyle name="40% - Акцент4" xfId="456" xr:uid="{04D36142-DEC8-4637-B8E5-391D2549970F}"/>
    <cellStyle name="40% - Акцент4 2" xfId="457" xr:uid="{C456DD39-48B9-4810-B7E1-5F66029AD796}"/>
    <cellStyle name="40% - Акцент5" xfId="458" xr:uid="{25E564F8-13CF-4058-86AE-80B6B4F7FBC7}"/>
    <cellStyle name="40% - Акцент5 2" xfId="459" xr:uid="{241265A7-6D3E-4C72-B5C6-0BBE710F6C4F}"/>
    <cellStyle name="40% - Акцент6" xfId="460" xr:uid="{50A25A21-90AF-4681-A3F3-895DB02FFEFE}"/>
    <cellStyle name="40% - Акцент6 2" xfId="461" xr:uid="{3FB5A427-42BD-4CE9-B19A-8747C62709F3}"/>
    <cellStyle name="40% no 1. izcēluma" xfId="462" xr:uid="{BE7A9E4D-9ABC-4CA1-A1B2-E7F69333D8A4}"/>
    <cellStyle name="40% no 1. izcēluma 2" xfId="463" xr:uid="{7E9E0083-CDCD-4AA9-A6B9-B669C00CE32B}"/>
    <cellStyle name="40% no 1. izcēluma 2 2" xfId="464" xr:uid="{855E9923-AC1B-4283-A71D-140DAB92FAF6}"/>
    <cellStyle name="40% no 1. izcēluma 3" xfId="465" xr:uid="{12A3906F-D068-4975-8742-A44494C1B6D1}"/>
    <cellStyle name="40% no 1. izcēluma 4" xfId="466" xr:uid="{2CE04630-68A8-4373-AC50-B9CD67C6EF0F}"/>
    <cellStyle name="40% no 2. izcēluma" xfId="467" xr:uid="{9F4E8FF7-08E1-49C9-8631-2660A601BBDF}"/>
    <cellStyle name="40% no 2. izcēluma 2" xfId="468" xr:uid="{8EAB76A9-5464-46BF-B285-AFCB321FDB39}"/>
    <cellStyle name="40% no 2. izcēluma 2 2" xfId="469" xr:uid="{DF13E17A-BB72-475D-8C2F-10237F0C909B}"/>
    <cellStyle name="40% no 2. izcēluma 3" xfId="470" xr:uid="{5C445743-672E-4D5E-ADA8-7B3EF0F82099}"/>
    <cellStyle name="40% no 2. izcēluma 4" xfId="471" xr:uid="{E4D48FA7-7F22-4D53-B1F4-2965C214C2E8}"/>
    <cellStyle name="40% no 3. izcēluma" xfId="472" xr:uid="{AEEFA827-3EFF-4EBA-A4D0-60584E1F77DD}"/>
    <cellStyle name="40% no 3. izcēluma 2" xfId="473" xr:uid="{39CE3459-0090-47DC-9F9C-9B0FB7F9D1B2}"/>
    <cellStyle name="40% no 3. izcēluma 2 2" xfId="474" xr:uid="{D55936C8-227B-422F-8A77-77339E35BF48}"/>
    <cellStyle name="40% no 3. izcēluma 3" xfId="475" xr:uid="{9FAAC215-70E2-4FD2-A8A4-2F4E712E1DFB}"/>
    <cellStyle name="40% no 3. izcēluma 4" xfId="476" xr:uid="{EDE96C48-DB9F-4A57-BC63-4E259F7D6F24}"/>
    <cellStyle name="40% no 4. izcēluma" xfId="477" xr:uid="{85B14955-67ED-48C1-963B-F4478C8DCB59}"/>
    <cellStyle name="40% no 4. izcēluma 2" xfId="478" xr:uid="{3AC0BEDF-2114-4E25-A58A-C145885FF580}"/>
    <cellStyle name="40% no 4. izcēluma 2 2" xfId="479" xr:uid="{71B31F24-C46A-4C9A-B61F-77849D5FD8D8}"/>
    <cellStyle name="40% no 4. izcēluma 3" xfId="480" xr:uid="{CEC84BAA-F20B-4BD6-A4B3-51BDC72DBF01}"/>
    <cellStyle name="40% no 4. izcēluma 4" xfId="481" xr:uid="{35797B85-789D-4649-860F-2C2D21E6ED74}"/>
    <cellStyle name="40% no 5. izcēluma" xfId="482" xr:uid="{9347C86B-D30E-4A97-89DD-1909F1498A99}"/>
    <cellStyle name="40% no 5. izcēluma 2" xfId="483" xr:uid="{068C2D3F-3753-4374-AA11-B7F4F078E601}"/>
    <cellStyle name="40% no 5. izcēluma 2 2" xfId="484" xr:uid="{4E0CCF1E-5C59-4654-8C51-890E0F31EA88}"/>
    <cellStyle name="40% no 5. izcēluma 3" xfId="485" xr:uid="{D719D6D8-6EB1-4106-A490-3C1C146DF27C}"/>
    <cellStyle name="40% no 5. izcēluma 4" xfId="486" xr:uid="{28A738F9-D594-4B8B-AA25-FF76E6F49867}"/>
    <cellStyle name="40% no 6. izcēluma" xfId="487" xr:uid="{EC615904-9C09-4235-94EF-17466FA19583}"/>
    <cellStyle name="40% no 6. izcēluma 2" xfId="488" xr:uid="{66848EB1-D408-4317-863A-D5AD897DE546}"/>
    <cellStyle name="40% no 6. izcēluma 2 2" xfId="489" xr:uid="{1D088381-2CC2-4BE4-8FAD-34CCAFDB8ABE}"/>
    <cellStyle name="40% no 6. izcēluma 3" xfId="490" xr:uid="{A468228E-1680-4188-92B3-5676CB3C6287}"/>
    <cellStyle name="40% no 6. izcēluma 4" xfId="491" xr:uid="{D2286222-A69F-4FE4-8A66-1AA80B05F741}"/>
    <cellStyle name="5. izcēlums" xfId="492" xr:uid="{6D65F049-FDD8-4DDE-9F43-F07BE0CAB2D6}"/>
    <cellStyle name="5. izcēlums 2" xfId="493" xr:uid="{82DB2835-9879-4BFF-B862-809BA9144874}"/>
    <cellStyle name="5. izcēlums 3" xfId="494" xr:uid="{79638247-549A-4EFE-B470-DEEC971873B4}"/>
    <cellStyle name="5. izcēlums 4" xfId="495" xr:uid="{F6BCE138-D559-46FB-92F2-1EE44A844910}"/>
    <cellStyle name="6. izcēlums" xfId="496" xr:uid="{2C84351D-BD55-45D9-9429-D56D5E981220}"/>
    <cellStyle name="6. izcēlums 2" xfId="497" xr:uid="{B6C67BAA-6C72-4A72-A76A-0565D7DF7707}"/>
    <cellStyle name="6. izcēlums 3" xfId="498" xr:uid="{78665899-8674-40E6-A2C5-2EF74C36C6D1}"/>
    <cellStyle name="6. izcēlums 4" xfId="499" xr:uid="{332366C5-D30F-4120-A06F-CCBF167D0386}"/>
    <cellStyle name="60% - Accent1 10" xfId="500" xr:uid="{F7A59090-DE3E-46EE-9FE8-D2684EDAA7B5}"/>
    <cellStyle name="60% - Accent1 11" xfId="501" xr:uid="{6809A445-8B8A-4CBE-8B02-0A040ACAAFB0}"/>
    <cellStyle name="60% - Accent1 12" xfId="502" xr:uid="{65E335BE-1C36-49BA-9965-B389AD737A79}"/>
    <cellStyle name="60% - Accent1 13" xfId="503" xr:uid="{7EAAD1FF-720F-44B6-9C45-B56B7572C448}"/>
    <cellStyle name="60% - Accent1 14" xfId="504" xr:uid="{B503209F-C0D0-49A7-9A3B-0BF3E426A367}"/>
    <cellStyle name="60% - Accent1 15" xfId="505" xr:uid="{4B76D22F-8B6D-435A-B249-22C81A86219A}"/>
    <cellStyle name="60% - Accent1 16" xfId="506" xr:uid="{24BAFDFB-F698-46B7-9F29-7EA2A1827D25}"/>
    <cellStyle name="60% - Accent1 17" xfId="507" xr:uid="{88488D75-1DD5-4B2B-985C-E1611427F9C2}"/>
    <cellStyle name="60% - Accent1 18" xfId="508" xr:uid="{A473C8A0-5DBD-4D20-9C28-E1EA7D0F2F3D}"/>
    <cellStyle name="60% - Accent1 19" xfId="509" xr:uid="{2831DDB9-FD20-49AA-9CA7-9728DCC2A384}"/>
    <cellStyle name="60% - Accent1 2" xfId="510" xr:uid="{1317CC4C-78D4-4ECB-87F5-D3DF70487509}"/>
    <cellStyle name="60% - Accent1 2 2" xfId="511" xr:uid="{F919352D-CAF3-4C56-82C1-C0CF9BBD4286}"/>
    <cellStyle name="60% - Accent1 2 3" xfId="512" xr:uid="{94F44083-627A-4CC4-B3F8-3D58A74A2411}"/>
    <cellStyle name="60% - Accent1 2 4" xfId="513" xr:uid="{F6E9B54C-E6A0-4C20-ACA6-F2039357A259}"/>
    <cellStyle name="60% - Accent1 2 5" xfId="514" xr:uid="{97D23301-0C83-4905-8A22-1202DDB92A88}"/>
    <cellStyle name="60% - Accent1 20" xfId="515" xr:uid="{45F2C59D-1E78-4DFA-97C8-51ECA48ED062}"/>
    <cellStyle name="60% - Accent1 21" xfId="516" xr:uid="{6F60651E-A413-49A3-8FDE-A702D8893AD6}"/>
    <cellStyle name="60% - Accent1 21 2" xfId="517" xr:uid="{DBCBE03F-297C-4FEC-96EA-A3C6F13B2B05}"/>
    <cellStyle name="60% - Accent1 22" xfId="518" xr:uid="{DB2BB592-89CE-4325-B9FC-7B9CE1759316}"/>
    <cellStyle name="60% - Accent1 3" xfId="519" xr:uid="{922AAB9F-2743-4B3C-B3EC-EEA7058C48B2}"/>
    <cellStyle name="60% - Accent1 4" xfId="520" xr:uid="{E69D25B4-2835-4F28-9DB0-C12F23580B36}"/>
    <cellStyle name="60% - Accent1 5" xfId="521" xr:uid="{851B7F61-F935-4FE0-A402-26161A429831}"/>
    <cellStyle name="60% - Accent1 6" xfId="522" xr:uid="{42D05E7C-368B-4F12-8B7F-55C87B124CD1}"/>
    <cellStyle name="60% - Accent1 7" xfId="523" xr:uid="{952EAF4A-E2A6-42C2-8A5B-B298955377CB}"/>
    <cellStyle name="60% - Accent1 8" xfId="524" xr:uid="{1645C55E-2040-485B-81BA-D9677333BB0D}"/>
    <cellStyle name="60% - Accent1 9" xfId="525" xr:uid="{C5DFDE93-8A4C-45F8-B821-4E259D1F3666}"/>
    <cellStyle name="60% - Accent2 10" xfId="526" xr:uid="{A6890A03-75A7-41EC-9295-F8EA34AD6FA7}"/>
    <cellStyle name="60% - Accent2 11" xfId="527" xr:uid="{A464E1FC-88CF-4EF4-ABB3-A86F68821BB9}"/>
    <cellStyle name="60% - Accent2 12" xfId="528" xr:uid="{8839A127-B35D-4351-92F5-8B6B160B8CF3}"/>
    <cellStyle name="60% - Accent2 13" xfId="529" xr:uid="{4764F217-AE34-4B61-8AA2-E74F4CEB7FC0}"/>
    <cellStyle name="60% - Accent2 14" xfId="530" xr:uid="{51000E8F-7CF5-4D54-A476-83DEBF676E6C}"/>
    <cellStyle name="60% - Accent2 15" xfId="531" xr:uid="{8B8C4463-C083-4B6B-A271-6D6C1CB07AF0}"/>
    <cellStyle name="60% - Accent2 16" xfId="532" xr:uid="{C1A61CF4-693A-4452-A86B-05EF411E8A62}"/>
    <cellStyle name="60% - Accent2 17" xfId="533" xr:uid="{0DE90C51-B3C4-4BAA-B8B3-6C6CC44AFEA1}"/>
    <cellStyle name="60% - Accent2 18" xfId="534" xr:uid="{287E9331-9418-4E61-8327-50DCF818FCA5}"/>
    <cellStyle name="60% - Accent2 19" xfId="535" xr:uid="{85A2D9C4-0034-4903-A433-C2285A3AE3E8}"/>
    <cellStyle name="60% - Accent2 2" xfId="536" xr:uid="{175754A9-7864-47C8-9822-C7DB9E6A2CA9}"/>
    <cellStyle name="60% - Accent2 2 2" xfId="537" xr:uid="{DFDA3FCE-F599-4268-833E-85E048B3AE00}"/>
    <cellStyle name="60% - Accent2 2 3" xfId="538" xr:uid="{A4BEB4B8-0FAD-4F8B-8E00-F9401809C083}"/>
    <cellStyle name="60% - Accent2 2 4" xfId="539" xr:uid="{4B9F449B-8344-44D7-8EFE-1A258839347B}"/>
    <cellStyle name="60% - Accent2 2 5" xfId="540" xr:uid="{E3D20131-3F07-4A1D-ACCA-D37535A58CD1}"/>
    <cellStyle name="60% - Accent2 20" xfId="541" xr:uid="{58E4A9B1-D180-442E-8A70-C5A4231A06AA}"/>
    <cellStyle name="60% - Accent2 21" xfId="542" xr:uid="{15B61196-AB2B-4024-97F0-55E8F66090B9}"/>
    <cellStyle name="60% - Accent2 21 2" xfId="543" xr:uid="{5553EB2D-8F69-4971-932A-80B9393020D0}"/>
    <cellStyle name="60% - Accent2 22" xfId="544" xr:uid="{9AB27DBC-21E4-401F-B68B-0F3090C9936B}"/>
    <cellStyle name="60% - Accent2 3" xfId="545" xr:uid="{76E178DC-CA49-4436-92A4-A4E84E8C3E19}"/>
    <cellStyle name="60% - Accent2 4" xfId="546" xr:uid="{967302CC-630E-4576-8291-592C1705DD2A}"/>
    <cellStyle name="60% - Accent2 5" xfId="547" xr:uid="{8847220A-6435-4900-B695-DFAEE9B45818}"/>
    <cellStyle name="60% - Accent2 6" xfId="548" xr:uid="{4B75BE15-6FB4-45CE-82B8-577C5EF29DE2}"/>
    <cellStyle name="60% - Accent2 7" xfId="549" xr:uid="{B6ABF8BF-9550-4D16-BB9D-2E5A1097ACEE}"/>
    <cellStyle name="60% - Accent2 8" xfId="550" xr:uid="{4308C5FE-8403-42EE-A919-488DDF3494A7}"/>
    <cellStyle name="60% - Accent2 9" xfId="551" xr:uid="{BE40FF5C-66ED-47B4-B465-3ACF7503C567}"/>
    <cellStyle name="60% - Accent3 10" xfId="552" xr:uid="{328DBE8D-5F1E-41A3-9622-F7622AA9A9BD}"/>
    <cellStyle name="60% - Accent3 11" xfId="553" xr:uid="{4D724A66-77CE-47E1-A464-AFECD07B8636}"/>
    <cellStyle name="60% - Accent3 12" xfId="554" xr:uid="{3E410FA7-B88F-46C0-A2DF-AD3CAFE2C7D8}"/>
    <cellStyle name="60% - Accent3 13" xfId="555" xr:uid="{AA48F01D-6FB4-42B5-99E1-76A04BFE6847}"/>
    <cellStyle name="60% - Accent3 14" xfId="556" xr:uid="{5E07FA57-2950-482E-B2C4-DDCD036F35D2}"/>
    <cellStyle name="60% - Accent3 15" xfId="557" xr:uid="{661953C1-1BCA-465E-880A-85E465D88659}"/>
    <cellStyle name="60% - Accent3 16" xfId="558" xr:uid="{95E0452C-2CD9-4950-9B93-24DD6F6F896E}"/>
    <cellStyle name="60% - Accent3 17" xfId="559" xr:uid="{6FB0D04F-D27B-45DA-8845-0A3D2BE2AA6F}"/>
    <cellStyle name="60% - Accent3 18" xfId="560" xr:uid="{220C8749-0D12-4CA9-8EF0-9923FCEB4D1F}"/>
    <cellStyle name="60% - Accent3 19" xfId="561" xr:uid="{09A29DC7-CB48-464D-AC57-E66ABDB7769C}"/>
    <cellStyle name="60% - Accent3 2" xfId="562" xr:uid="{5FF46AAC-8F46-4C50-9958-B171191F79E7}"/>
    <cellStyle name="60% - Accent3 2 2" xfId="563" xr:uid="{EDFDAD7A-9F47-47E0-81A6-352C15EC6508}"/>
    <cellStyle name="60% - Accent3 2 3" xfId="564" xr:uid="{62033038-4EE1-4C2D-9CB0-933F6DFE04CA}"/>
    <cellStyle name="60% - Accent3 2 4" xfId="565" xr:uid="{D1FEE70A-9807-4FAF-9636-AF4A07AECE94}"/>
    <cellStyle name="60% - Accent3 2 5" xfId="566" xr:uid="{A9F8E4B8-00A3-47AE-B983-21524466BA97}"/>
    <cellStyle name="60% - Accent3 20" xfId="567" xr:uid="{1537BB39-BF7C-4392-8099-4FD7A0C8C2D2}"/>
    <cellStyle name="60% - Accent3 21" xfId="568" xr:uid="{7424054B-7A33-45B8-A2AE-8A2142EAC109}"/>
    <cellStyle name="60% - Accent3 21 2" xfId="569" xr:uid="{44F38DAE-C4F8-4C7A-828F-3E800121A5A9}"/>
    <cellStyle name="60% - Accent3 22" xfId="570" xr:uid="{B21E48E4-BEFD-44F0-A9A3-F2D477D9D787}"/>
    <cellStyle name="60% - Accent3 3" xfId="571" xr:uid="{F7053783-13A3-4202-814A-5EA9AC4A3907}"/>
    <cellStyle name="60% - Accent3 4" xfId="572" xr:uid="{7A5AEF09-6FAE-41D5-9108-39A0019757EA}"/>
    <cellStyle name="60% - Accent3 5" xfId="573" xr:uid="{3A8DAC1C-F117-4DA5-909F-EB3ED25AC1EA}"/>
    <cellStyle name="60% - Accent3 6" xfId="574" xr:uid="{FF6B3DD8-E731-4741-A6EB-12209B8CBF2A}"/>
    <cellStyle name="60% - Accent3 7" xfId="575" xr:uid="{D07D77F5-8BEA-4F5E-BC65-E8B346C766A4}"/>
    <cellStyle name="60% - Accent3 8" xfId="576" xr:uid="{81A5FE1C-6F07-4357-8AE5-28EC62107AEA}"/>
    <cellStyle name="60% - Accent3 9" xfId="577" xr:uid="{EA5DC32B-163D-41BA-847D-21917C76E737}"/>
    <cellStyle name="60% - Accent4 10" xfId="578" xr:uid="{F647DF83-B4BA-4AC8-8AE2-12EA867BBCAC}"/>
    <cellStyle name="60% - Accent4 11" xfId="579" xr:uid="{0E5D3088-9001-4A5B-BBA4-47C121A043B5}"/>
    <cellStyle name="60% - Accent4 12" xfId="580" xr:uid="{F2E10030-1BF2-486D-9382-59DBD3D954DB}"/>
    <cellStyle name="60% - Accent4 13" xfId="581" xr:uid="{8806FF09-D930-45C1-9AF7-370F2ACF8658}"/>
    <cellStyle name="60% - Accent4 14" xfId="582" xr:uid="{F6CB6B36-AE83-4B9D-BF60-A508006351BE}"/>
    <cellStyle name="60% - Accent4 15" xfId="583" xr:uid="{20A17520-312B-4023-8C30-37017CFA3717}"/>
    <cellStyle name="60% - Accent4 16" xfId="584" xr:uid="{64F26730-67D5-467E-B32C-9B78CF12FB17}"/>
    <cellStyle name="60% - Accent4 17" xfId="585" xr:uid="{919F4DAD-A041-48D6-92BD-D7F374665980}"/>
    <cellStyle name="60% - Accent4 18" xfId="586" xr:uid="{C267E3B4-E3F9-4125-B545-8D0532E52A36}"/>
    <cellStyle name="60% - Accent4 19" xfId="587" xr:uid="{05DBE0F6-B432-4CBE-9AF5-CCEBFFF5AD26}"/>
    <cellStyle name="60% - Accent4 2" xfId="588" xr:uid="{1B8C97AD-E6B5-40C7-8389-036FE5E9C8EF}"/>
    <cellStyle name="60% - Accent4 2 2" xfId="589" xr:uid="{7F4CAEC6-CA60-4E15-AF26-3D554AD3597A}"/>
    <cellStyle name="60% - Accent4 2 3" xfId="590" xr:uid="{A2EA661B-6BFF-4661-992D-FFD3A0F6AB4A}"/>
    <cellStyle name="60% - Accent4 2 4" xfId="591" xr:uid="{0E239695-83C0-4175-A9B3-D2938DF50E08}"/>
    <cellStyle name="60% - Accent4 2 5" xfId="592" xr:uid="{159CCD44-F6A1-44F5-8111-03F885D30AD0}"/>
    <cellStyle name="60% - Accent4 20" xfId="593" xr:uid="{A58A5EC1-E73E-48EF-97BB-8A2165A2C0E3}"/>
    <cellStyle name="60% - Accent4 21" xfId="594" xr:uid="{54C6CA07-0B58-4FAC-B65B-22A7A2E8BE79}"/>
    <cellStyle name="60% - Accent4 21 2" xfId="595" xr:uid="{B97ABA90-BFE0-4A7F-8005-F1DD13BA4B76}"/>
    <cellStyle name="60% - Accent4 22" xfId="596" xr:uid="{EC56EABB-EE44-4330-A591-9F3A66958305}"/>
    <cellStyle name="60% - Accent4 3" xfId="597" xr:uid="{9433674F-AEC1-4398-B9DB-69B125E8D520}"/>
    <cellStyle name="60% - Accent4 4" xfId="598" xr:uid="{ECB3947A-826C-452C-8C76-74CA1B069BFF}"/>
    <cellStyle name="60% - Accent4 5" xfId="599" xr:uid="{D9C5FE93-D356-4F3D-A079-8A50518C4EE8}"/>
    <cellStyle name="60% - Accent4 6" xfId="600" xr:uid="{50BBB281-2B71-4AFC-ADC5-E919D2A240C1}"/>
    <cellStyle name="60% - Accent4 7" xfId="601" xr:uid="{5EC52B29-7A39-4364-9BA3-96D2DD164A52}"/>
    <cellStyle name="60% - Accent4 8" xfId="602" xr:uid="{4AA4F179-63AD-4C49-BC5D-B3ACDC427510}"/>
    <cellStyle name="60% - Accent4 9" xfId="603" xr:uid="{24CDE757-B593-4F69-A8D3-2AB8FA4E4E67}"/>
    <cellStyle name="60% - Accent5 10" xfId="604" xr:uid="{BA941797-3B8C-47A3-9F4A-63B1129C532E}"/>
    <cellStyle name="60% - Accent5 11" xfId="605" xr:uid="{EB306AD9-E71B-4064-B6BC-10DEACF21F5F}"/>
    <cellStyle name="60% - Accent5 12" xfId="606" xr:uid="{DE06DDEC-B3FD-4765-847B-92B14043C753}"/>
    <cellStyle name="60% - Accent5 13" xfId="607" xr:uid="{3F2DE91B-8119-47F5-9F50-1C61679A052A}"/>
    <cellStyle name="60% - Accent5 14" xfId="608" xr:uid="{63D00F2C-099D-44F1-90FB-3726C1FBC9E8}"/>
    <cellStyle name="60% - Accent5 15" xfId="609" xr:uid="{61894A8F-97B0-40C2-B331-D9FAC9B1A2F5}"/>
    <cellStyle name="60% - Accent5 16" xfId="610" xr:uid="{D9578D7E-C535-4BAB-8EE7-FDED649BB268}"/>
    <cellStyle name="60% - Accent5 17" xfId="611" xr:uid="{2F2D96CD-4DAE-4419-9D96-2B45A7174485}"/>
    <cellStyle name="60% - Accent5 18" xfId="612" xr:uid="{1B613BB5-57BE-42B4-AB92-E89867881494}"/>
    <cellStyle name="60% - Accent5 19" xfId="613" xr:uid="{1F984254-868A-4873-9A71-B71D2953FF8D}"/>
    <cellStyle name="60% - Accent5 2" xfId="614" xr:uid="{2B9CCBEB-D19F-41B9-A219-B9FFA4640D6B}"/>
    <cellStyle name="60% - Accent5 2 2" xfId="615" xr:uid="{12648D7A-A6F3-4688-99F5-4D66B1E1DA7B}"/>
    <cellStyle name="60% - Accent5 2 3" xfId="616" xr:uid="{C95FFB3D-182E-46D6-B051-49EED51BC62B}"/>
    <cellStyle name="60% - Accent5 2 4" xfId="617" xr:uid="{CB8F7754-E968-4D64-8C2D-C83237867E96}"/>
    <cellStyle name="60% - Accent5 2 5" xfId="618" xr:uid="{5DCCD626-5079-4212-962A-6D62EF10520C}"/>
    <cellStyle name="60% - Accent5 20" xfId="619" xr:uid="{435DB07F-5200-4103-8370-2657BE2FDE21}"/>
    <cellStyle name="60% - Accent5 21" xfId="620" xr:uid="{35BF53F4-5500-4908-BC78-D3F6F0FAAD14}"/>
    <cellStyle name="60% - Accent5 21 2" xfId="621" xr:uid="{036F80BB-1109-4627-A56E-8CAE959E353E}"/>
    <cellStyle name="60% - Accent5 22" xfId="622" xr:uid="{AB6E9732-A906-4B23-9474-E02C06F3B548}"/>
    <cellStyle name="60% - Accent5 3" xfId="623" xr:uid="{50D35C34-4910-4F59-8FFE-0CF719787ECB}"/>
    <cellStyle name="60% - Accent5 4" xfId="624" xr:uid="{86EAE334-80B6-49BA-8CD2-89ED3A0291A9}"/>
    <cellStyle name="60% - Accent5 5" xfId="625" xr:uid="{D2F0AC72-70E8-429A-9E24-F2386D0E257F}"/>
    <cellStyle name="60% - Accent5 6" xfId="626" xr:uid="{6D7C1CEF-FCE6-41E8-BC0F-0C62CE67724F}"/>
    <cellStyle name="60% - Accent5 7" xfId="627" xr:uid="{5602BC1A-5914-4549-A2C7-E517A457AB16}"/>
    <cellStyle name="60% - Accent5 8" xfId="628" xr:uid="{A235791C-A3AD-4B66-AB99-BA5B619B81D8}"/>
    <cellStyle name="60% - Accent5 9" xfId="629" xr:uid="{CDECBB67-CD60-4BEF-B688-E9F35EADF364}"/>
    <cellStyle name="60% - Accent6 10" xfId="630" xr:uid="{C0AA82D6-04FE-483B-9E47-F7A2ECA786F4}"/>
    <cellStyle name="60% - Accent6 11" xfId="631" xr:uid="{0E2E2D12-5828-4085-8668-F2A59DC5C845}"/>
    <cellStyle name="60% - Accent6 12" xfId="632" xr:uid="{573669B5-82F7-44A3-A565-92EDD2AD324C}"/>
    <cellStyle name="60% - Accent6 13" xfId="633" xr:uid="{DC429036-F7C9-42AE-8B25-E111AF4C0EAC}"/>
    <cellStyle name="60% - Accent6 14" xfId="634" xr:uid="{794DCDE5-D37C-473D-9C63-9EB190BD4501}"/>
    <cellStyle name="60% - Accent6 15" xfId="635" xr:uid="{E9C10B23-2ACB-4AB0-BEE8-8F113CAC692C}"/>
    <cellStyle name="60% - Accent6 16" xfId="636" xr:uid="{A772ED42-8E19-4195-825D-B44754E01EDB}"/>
    <cellStyle name="60% - Accent6 17" xfId="637" xr:uid="{36A22311-8D4C-4BE1-ACF6-F9F5CC7A719B}"/>
    <cellStyle name="60% - Accent6 18" xfId="638" xr:uid="{CB22760F-1D6F-4C6C-A8D0-3835C54CB199}"/>
    <cellStyle name="60% - Accent6 19" xfId="639" xr:uid="{D070A6F1-A222-4A31-8C5B-928A43A5939A}"/>
    <cellStyle name="60% - Accent6 2" xfId="640" xr:uid="{CAE0CE35-91D5-45B6-9891-B527A18F47FF}"/>
    <cellStyle name="60% - Accent6 2 2" xfId="641" xr:uid="{4F8BEC3D-91F5-46E5-A6D2-62BB7B523EF4}"/>
    <cellStyle name="60% - Accent6 2 3" xfId="642" xr:uid="{826601AA-12AD-4144-93AF-A6CA9082B548}"/>
    <cellStyle name="60% - Accent6 2 4" xfId="643" xr:uid="{C76C61CB-9261-4E92-A306-DA3498A7C630}"/>
    <cellStyle name="60% - Accent6 2 5" xfId="644" xr:uid="{0C58D803-4855-49BB-80AD-73512AD07DBF}"/>
    <cellStyle name="60% - Accent6 20" xfId="645" xr:uid="{661DE9DC-D45F-4022-AFB9-D0C6432D2D2C}"/>
    <cellStyle name="60% - Accent6 21" xfId="646" xr:uid="{001456C9-5425-4C69-9E76-52F79DFEE7B4}"/>
    <cellStyle name="60% - Accent6 21 2" xfId="647" xr:uid="{783223F0-1688-4EEE-9417-AC97D7A66183}"/>
    <cellStyle name="60% - Accent6 22" xfId="648" xr:uid="{2772DA14-C4A2-4002-8F07-5F273A8FFD3C}"/>
    <cellStyle name="60% - Accent6 3" xfId="649" xr:uid="{A1048482-DB79-4859-88C6-2FD0648A2A7C}"/>
    <cellStyle name="60% - Accent6 4" xfId="650" xr:uid="{A8947F92-C84E-47BC-981E-9E210895C301}"/>
    <cellStyle name="60% - Accent6 5" xfId="651" xr:uid="{A15D37CA-6EA0-4752-B329-032B8E2F62FD}"/>
    <cellStyle name="60% - Accent6 6" xfId="652" xr:uid="{928792E1-CE78-4816-81F6-8ABB13822F4D}"/>
    <cellStyle name="60% - Accent6 7" xfId="653" xr:uid="{BE3CEA8F-DF43-41EF-8259-BC7925A01B98}"/>
    <cellStyle name="60% - Accent6 8" xfId="654" xr:uid="{15D3E246-7E6F-41CE-AAA4-7FE830031089}"/>
    <cellStyle name="60% - Accent6 9" xfId="655" xr:uid="{520C77E7-F78A-4C02-AEC4-C9396C8C3305}"/>
    <cellStyle name="60% – paryškinimas 1" xfId="656" xr:uid="{54AC7C20-66C1-4F01-9549-D351E753D794}"/>
    <cellStyle name="60% – paryškinimas 2" xfId="657" xr:uid="{5797FE19-FD65-424B-9A4F-AB3743D1EBCD}"/>
    <cellStyle name="60% – paryškinimas 3" xfId="658" xr:uid="{C1F497D2-2943-4C15-A520-735EB272C8A3}"/>
    <cellStyle name="60% – paryškinimas 4" xfId="659" xr:uid="{6DBF0DDF-2CA6-4130-B1EF-27165EB8AF4A}"/>
    <cellStyle name="60% – paryškinimas 5" xfId="660" xr:uid="{FA44ECCF-BE31-481F-BD2D-D7BAC6418A58}"/>
    <cellStyle name="60% – paryškinimas 6" xfId="661" xr:uid="{013D712E-6251-480A-ADE5-9D4BA6D46FB4}"/>
    <cellStyle name="60% - Акцент1" xfId="662" xr:uid="{3FE9003B-1E17-4B1D-AC8F-BF95A47A62ED}"/>
    <cellStyle name="60% - Акцент1 2" xfId="663" xr:uid="{F56C5F2B-48FC-45CC-A030-F5B6C70709B2}"/>
    <cellStyle name="60% - Акцент2" xfId="664" xr:uid="{C08F5FBE-1821-412F-8624-8C10A424567E}"/>
    <cellStyle name="60% - Акцент2 2" xfId="665" xr:uid="{3A20376C-5445-4EF8-9B93-63E368584C7C}"/>
    <cellStyle name="60% - Акцент3" xfId="666" xr:uid="{6532D166-8D3C-49E2-ACF7-93E03F2CA14F}"/>
    <cellStyle name="60% - Акцент3 2" xfId="667" xr:uid="{A2AB4653-DAB3-4C2C-852D-EF3996437697}"/>
    <cellStyle name="60% - Акцент4" xfId="668" xr:uid="{7342385F-918C-49F1-9004-C866EE939131}"/>
    <cellStyle name="60% - Акцент4 2" xfId="669" xr:uid="{3F3E64EF-070E-4F18-ACCD-AE7ADE85E377}"/>
    <cellStyle name="60% - Акцент5" xfId="670" xr:uid="{07C08F64-6143-4555-AE96-361084682326}"/>
    <cellStyle name="60% - Акцент5 2" xfId="671" xr:uid="{E60EFAEA-5FF0-4B2D-AF2B-3B089C156123}"/>
    <cellStyle name="60% - Акцент6" xfId="672" xr:uid="{0F9C5FF0-DF58-4005-9CDB-F7ED5366D877}"/>
    <cellStyle name="60% - Акцент6 2" xfId="673" xr:uid="{27B87B53-D6FA-41FF-AB95-C28E3B6594CC}"/>
    <cellStyle name="60% no 1. izcēluma" xfId="674" xr:uid="{D93A0761-C4C3-45EB-BC29-D91A05FB5FE3}"/>
    <cellStyle name="60% no 1. izcēluma 2" xfId="675" xr:uid="{096B8959-7243-4F97-B2D1-6AF46D56F971}"/>
    <cellStyle name="60% no 1. izcēluma 3" xfId="676" xr:uid="{7873E694-167F-4C9B-BE53-427CAF5B43B6}"/>
    <cellStyle name="60% no 1. izcēluma 4" xfId="677" xr:uid="{C4081F09-66D9-4033-A89B-32687BEA7F99}"/>
    <cellStyle name="60% no 2. izcēluma" xfId="678" xr:uid="{31104602-3AEF-40DF-831D-F783388C9399}"/>
    <cellStyle name="60% no 2. izcēluma 2" xfId="679" xr:uid="{54CA20C7-D98D-4331-B69A-A1137E1D5CA8}"/>
    <cellStyle name="60% no 2. izcēluma 3" xfId="680" xr:uid="{79B07D68-095F-4D42-B135-046F8654F1BC}"/>
    <cellStyle name="60% no 2. izcēluma 4" xfId="681" xr:uid="{DA14FE2A-ED87-44B0-89C0-C0436C579B0D}"/>
    <cellStyle name="60% no 3. izcēluma" xfId="682" xr:uid="{60EBE86B-7711-41D5-93A3-0DBE79393D6F}"/>
    <cellStyle name="60% no 3. izcēluma 2" xfId="683" xr:uid="{764410C7-D6B2-41A2-B59C-174F3137A333}"/>
    <cellStyle name="60% no 3. izcēluma 3" xfId="684" xr:uid="{77CF28D6-BCE5-44C6-AA8F-BD4A10606541}"/>
    <cellStyle name="60% no 3. izcēluma 4" xfId="685" xr:uid="{A6FC39F3-858E-423B-816A-8B01BFA791E3}"/>
    <cellStyle name="60% no 4. izcēluma" xfId="686" xr:uid="{8CE1D387-87D0-412C-86F7-D58D7D754933}"/>
    <cellStyle name="60% no 4. izcēluma 2" xfId="687" xr:uid="{A98E0A68-FEC2-4883-912D-CF0BE12AEF1B}"/>
    <cellStyle name="60% no 4. izcēluma 3" xfId="688" xr:uid="{C2BBFEDF-B8B0-4397-AAC0-714A8BB6B5D5}"/>
    <cellStyle name="60% no 4. izcēluma 4" xfId="689" xr:uid="{2CD47225-F0C6-4138-A42A-B3ADED830EA1}"/>
    <cellStyle name="60% no 5. izcēluma" xfId="690" xr:uid="{487604E3-E160-41AC-AA7C-F6F8A0F2EF04}"/>
    <cellStyle name="60% no 5. izcēluma 2" xfId="691" xr:uid="{A7E2961D-5CB8-444F-89CE-DE3988DEA9AE}"/>
    <cellStyle name="60% no 5. izcēluma 3" xfId="692" xr:uid="{59465D6A-E1F5-4BEB-937C-7CD1FDEE7776}"/>
    <cellStyle name="60% no 5. izcēluma 4" xfId="693" xr:uid="{EDF702DF-1A59-4456-AFF3-3E8937FA6CB8}"/>
    <cellStyle name="60% no 6. izcēluma" xfId="694" xr:uid="{9CB02037-2C29-462C-8798-19D4F7241280}"/>
    <cellStyle name="60% no 6. izcēluma 2" xfId="695" xr:uid="{430B8CCF-6079-40AC-9864-7805FEC58697}"/>
    <cellStyle name="60% no 6. izcēluma 3" xfId="696" xr:uid="{6199064A-5736-4971-9249-44065FDF1E6A}"/>
    <cellStyle name="60% no 6. izcēluma 4" xfId="697" xr:uid="{A9488822-A24B-489D-89AC-E62D129C98BC}"/>
    <cellStyle name="Äåķåęķūé [0]_laroux" xfId="698" xr:uid="{E6F69450-2ACC-48BA-914C-8E4ED41E4EEA}"/>
    <cellStyle name="Äåķåęķūé_laroux" xfId="699" xr:uid="{6FC494F8-F286-452B-8AB7-AAC653CCC2CE}"/>
    <cellStyle name="Accent1 10" xfId="700" xr:uid="{FE544AAF-F7A4-41B7-8C61-162A32FDF7E2}"/>
    <cellStyle name="Accent1 11" xfId="701" xr:uid="{6E921685-2E3C-465D-AC4B-598B695CA404}"/>
    <cellStyle name="Accent1 12" xfId="702" xr:uid="{4928F632-D351-4071-B861-307C406553C6}"/>
    <cellStyle name="Accent1 13" xfId="703" xr:uid="{7F46CFB0-4423-4111-95D8-5C287917EF2D}"/>
    <cellStyle name="Accent1 14" xfId="704" xr:uid="{F12D327A-A317-48F2-92FD-360C4A13D08D}"/>
    <cellStyle name="Accent1 15" xfId="705" xr:uid="{9F28B5CA-AC32-46A4-AF11-60E06FEE66D0}"/>
    <cellStyle name="Accent1 16" xfId="706" xr:uid="{E896ACF1-599E-42A8-B212-4AD8EE13A918}"/>
    <cellStyle name="Accent1 17" xfId="707" xr:uid="{4B8A2A9C-A4B7-4A19-9919-8D4EC8F43103}"/>
    <cellStyle name="Accent1 18" xfId="708" xr:uid="{DA3A2E0E-C56E-49F3-8392-907AD8D6D4D4}"/>
    <cellStyle name="Accent1 19" xfId="709" xr:uid="{32066A8D-0E7B-4AF2-9BA3-C40284B43C08}"/>
    <cellStyle name="Accent1 2" xfId="710" xr:uid="{343E9B82-1520-4C7F-923E-92C4198B5D58}"/>
    <cellStyle name="Accent1 2 2" xfId="711" xr:uid="{E5EAA5FB-AA9A-4668-B3C7-17DE19C62D48}"/>
    <cellStyle name="Accent1 2 3" xfId="712" xr:uid="{91635E85-AE34-414B-B07E-2A307EC68B6D}"/>
    <cellStyle name="Accent1 2 4" xfId="713" xr:uid="{61F40E60-BA25-43B1-9913-985F1B7A252C}"/>
    <cellStyle name="Accent1 2 5" xfId="714" xr:uid="{A9671D1D-AC24-4026-905F-1FBC25430136}"/>
    <cellStyle name="Accent1 20" xfId="715" xr:uid="{F29463D1-6193-4E01-ACA0-20F7667C7A2E}"/>
    <cellStyle name="Accent1 21" xfId="716" xr:uid="{B62101BC-F3A3-4C64-A7FC-1A6680725808}"/>
    <cellStyle name="Accent1 21 2" xfId="717" xr:uid="{1A369C7C-77E7-43C3-83CE-1CA1F53CAF19}"/>
    <cellStyle name="Accent1 22" xfId="718" xr:uid="{DC275D32-ECB8-4EAD-8EEC-4113225B0A55}"/>
    <cellStyle name="Accent1 3" xfId="719" xr:uid="{06C3CA5C-D417-45B6-9922-1AF222710A25}"/>
    <cellStyle name="Accent1 4" xfId="720" xr:uid="{A8DE19D4-036C-49FF-9A80-B7FF1A133EBB}"/>
    <cellStyle name="Accent1 5" xfId="721" xr:uid="{D1413339-CDAB-430B-82F5-34216487C514}"/>
    <cellStyle name="Accent1 6" xfId="722" xr:uid="{16E07344-1AD8-442B-A26A-4FCBA0D49B61}"/>
    <cellStyle name="Accent1 7" xfId="723" xr:uid="{3F01FB0E-1035-4EBD-BCEF-5F2D0906E79F}"/>
    <cellStyle name="Accent1 8" xfId="724" xr:uid="{8998E763-748B-4012-9229-BF7D0E952A40}"/>
    <cellStyle name="Accent1 9" xfId="725" xr:uid="{69D79263-6541-4385-85A1-B4CC4290B84E}"/>
    <cellStyle name="Accent2 10" xfId="726" xr:uid="{9C6D3C34-B51C-4F68-AF67-C191F329CF74}"/>
    <cellStyle name="Accent2 11" xfId="727" xr:uid="{FF21A99D-761B-4C3C-9970-2670F392E6B6}"/>
    <cellStyle name="Accent2 12" xfId="728" xr:uid="{7BF8A887-023B-4E53-A6A9-7379E215731A}"/>
    <cellStyle name="Accent2 13" xfId="729" xr:uid="{5B5B0ACC-7323-4094-B700-399ABE872A8E}"/>
    <cellStyle name="Accent2 14" xfId="730" xr:uid="{676C9A78-9067-4E4B-B275-936D78583CB3}"/>
    <cellStyle name="Accent2 15" xfId="731" xr:uid="{0211E451-026E-461B-9E24-71F7B6B766E8}"/>
    <cellStyle name="Accent2 16" xfId="732" xr:uid="{C8C210FD-69E6-4499-8EFC-D14CD1EB02B3}"/>
    <cellStyle name="Accent2 17" xfId="733" xr:uid="{081F88F5-8A8D-4453-8839-8C5D67819CD9}"/>
    <cellStyle name="Accent2 18" xfId="734" xr:uid="{47CC439C-65A7-43A3-BE0C-8AB8CC6F62F2}"/>
    <cellStyle name="Accent2 19" xfId="735" xr:uid="{967A2E01-4439-4DAD-9649-FE22A79B5A20}"/>
    <cellStyle name="Accent2 2" xfId="736" xr:uid="{71CD2708-1A3E-44E5-B7D6-5E46A116F5F4}"/>
    <cellStyle name="Accent2 2 2" xfId="737" xr:uid="{7BD835D9-332C-4D36-A595-AB8B3956D8AC}"/>
    <cellStyle name="Accent2 2 3" xfId="738" xr:uid="{A35878AA-493B-47D7-84D0-81066FEA3486}"/>
    <cellStyle name="Accent2 2 4" xfId="739" xr:uid="{6784E9CE-C6A1-4A18-93ED-1BC1C3D77978}"/>
    <cellStyle name="Accent2 2 5" xfId="740" xr:uid="{DFBBA7DE-F2B8-4FFD-877C-2042EF850032}"/>
    <cellStyle name="Accent2 20" xfId="741" xr:uid="{E8718873-B78C-402D-9750-3E0E244F9A94}"/>
    <cellStyle name="Accent2 21" xfId="742" xr:uid="{2A9CEC3D-DFC3-434F-8E64-4AE45A7FC623}"/>
    <cellStyle name="Accent2 21 2" xfId="743" xr:uid="{13181106-E2E5-4CCF-AACF-1A5F042FA8AD}"/>
    <cellStyle name="Accent2 22" xfId="744" xr:uid="{37A1C499-419A-426B-936B-AC46A4017CC4}"/>
    <cellStyle name="Accent2 3" xfId="745" xr:uid="{0AB46705-9A8C-44B6-B63E-637C024B6A6C}"/>
    <cellStyle name="Accent2 4" xfId="746" xr:uid="{A1115272-F445-452B-9F0A-E329E60F4586}"/>
    <cellStyle name="Accent2 5" xfId="747" xr:uid="{B49F2576-BA21-49EE-B726-74B4C4018D68}"/>
    <cellStyle name="Accent2 6" xfId="748" xr:uid="{EE0DA4D6-20F2-43A9-ABCB-6B4D6F3FC466}"/>
    <cellStyle name="Accent2 7" xfId="749" xr:uid="{06C6EDA0-0297-4099-A069-D9B4ED731CE6}"/>
    <cellStyle name="Accent2 8" xfId="750" xr:uid="{60730EF8-84CC-42C6-B735-48D854022504}"/>
    <cellStyle name="Accent2 9" xfId="751" xr:uid="{4CE99196-E85C-46AA-A1E8-952F2A530A58}"/>
    <cellStyle name="Accent3 10" xfId="752" xr:uid="{38D762B6-6B70-4A0B-9947-91E89467AC9C}"/>
    <cellStyle name="Accent3 11" xfId="753" xr:uid="{DE1C2EA3-9113-4BC7-B24F-7B78025404A1}"/>
    <cellStyle name="Accent3 12" xfId="754" xr:uid="{2B58CC79-5DDA-4F81-B678-2C267BE2BD12}"/>
    <cellStyle name="Accent3 13" xfId="755" xr:uid="{D5B08BC8-A972-4461-8403-279BD6E56C91}"/>
    <cellStyle name="Accent3 14" xfId="756" xr:uid="{90E4BA9C-B4B7-43AE-B4B7-4025DE0633C5}"/>
    <cellStyle name="Accent3 15" xfId="757" xr:uid="{05202201-125F-4C62-8DBB-5D5127E22E9A}"/>
    <cellStyle name="Accent3 16" xfId="758" xr:uid="{CED1F511-59C2-469A-AF38-71F7D539FD58}"/>
    <cellStyle name="Accent3 17" xfId="759" xr:uid="{2AEB99E1-45C4-424A-A384-8FC0381193AF}"/>
    <cellStyle name="Accent3 18" xfId="760" xr:uid="{8B9B85E8-B076-4845-A3CD-3D6DDC1056C1}"/>
    <cellStyle name="Accent3 19" xfId="761" xr:uid="{AD3712DC-2C7E-4DA3-9480-09442B21D3EC}"/>
    <cellStyle name="Accent3 2" xfId="762" xr:uid="{A5B93A85-63D6-4A79-9113-490F81A0F1D4}"/>
    <cellStyle name="Accent3 2 2" xfId="763" xr:uid="{CBC804DD-0E5C-403A-8876-8F42C843BCF4}"/>
    <cellStyle name="Accent3 2 3" xfId="764" xr:uid="{573105DF-08FF-46EF-8497-EF856112400E}"/>
    <cellStyle name="Accent3 2 4" xfId="765" xr:uid="{FF9B64C7-9670-4156-8BF2-18547CA873AD}"/>
    <cellStyle name="Accent3 2 5" xfId="766" xr:uid="{9EC8AD1F-ED5C-443E-87A5-D5D7C3E4B090}"/>
    <cellStyle name="Accent3 20" xfId="767" xr:uid="{1ED7291A-B164-41BC-9671-438CE7D218C2}"/>
    <cellStyle name="Accent3 21" xfId="768" xr:uid="{445871FD-39C2-40F7-8196-E8686E02D018}"/>
    <cellStyle name="Accent3 21 2" xfId="769" xr:uid="{2C65E6A5-2ED1-4D82-89B3-43E9C4BF99F3}"/>
    <cellStyle name="Accent3 22" xfId="770" xr:uid="{594DD40C-8BE2-45D3-965B-DF469A081A8E}"/>
    <cellStyle name="Accent3 3" xfId="771" xr:uid="{C9305F67-64F4-43A3-BE06-92E4A5B79F79}"/>
    <cellStyle name="Accent3 4" xfId="772" xr:uid="{DBE99F5D-85C4-4436-AAB2-43733C5616C7}"/>
    <cellStyle name="Accent3 5" xfId="773" xr:uid="{9B02D8C8-421C-4E73-833E-9998653DC88C}"/>
    <cellStyle name="Accent3 6" xfId="774" xr:uid="{37CB71A3-F703-44D8-A8D4-5E37B84728A8}"/>
    <cellStyle name="Accent3 7" xfId="775" xr:uid="{05DF5C05-3472-4EFF-9D55-A72266F9E977}"/>
    <cellStyle name="Accent3 8" xfId="776" xr:uid="{BCB43C9E-46F5-4786-827F-F2B538F52112}"/>
    <cellStyle name="Accent3 9" xfId="777" xr:uid="{6F66FAB3-4FAB-42BB-A73C-182EA897508C}"/>
    <cellStyle name="Accent4 10" xfId="778" xr:uid="{F6741F46-FAF1-40B6-A4C0-DA77362DDC69}"/>
    <cellStyle name="Accent4 11" xfId="779" xr:uid="{0AE4C39A-2988-4C75-BD56-DF23F1F236A6}"/>
    <cellStyle name="Accent4 12" xfId="780" xr:uid="{92E1B6CF-CFEC-4AF0-853C-4314A90506F4}"/>
    <cellStyle name="Accent4 13" xfId="781" xr:uid="{4DBB2FC7-7303-49AE-8B3A-681757BF98D9}"/>
    <cellStyle name="Accent4 14" xfId="782" xr:uid="{497D83D5-E276-406F-B73F-AA6C7C1A419C}"/>
    <cellStyle name="Accent4 15" xfId="783" xr:uid="{C3959797-9A40-48A6-8B08-FA40E7B4D4CC}"/>
    <cellStyle name="Accent4 16" xfId="784" xr:uid="{A52D6B59-A9F7-4F12-9A09-27FE83EB48FC}"/>
    <cellStyle name="Accent4 17" xfId="785" xr:uid="{1B3069B0-A886-4FD8-ABD8-43460039B5A7}"/>
    <cellStyle name="Accent4 18" xfId="786" xr:uid="{1F3991D7-4F55-40EF-97F2-4BA9A3CFBD55}"/>
    <cellStyle name="Accent4 19" xfId="787" xr:uid="{4EB486E0-8DE5-4F0B-9CFB-A2DE945B3CFA}"/>
    <cellStyle name="Accent4 2" xfId="788" xr:uid="{B150126E-2A72-4E33-8BAA-AF767186E8DE}"/>
    <cellStyle name="Accent4 2 2" xfId="789" xr:uid="{8A963747-30F5-4D46-AB31-0C6B5A0F4615}"/>
    <cellStyle name="Accent4 2 3" xfId="790" xr:uid="{24DF9DB6-E5C0-417B-BD94-0CFB13A4D151}"/>
    <cellStyle name="Accent4 2 4" xfId="791" xr:uid="{B96E703D-BD1A-49D4-82EE-4DB7F8A7558A}"/>
    <cellStyle name="Accent4 2 5" xfId="792" xr:uid="{E64ED9DD-B0FF-4D39-84B7-E7F51790B3ED}"/>
    <cellStyle name="Accent4 20" xfId="793" xr:uid="{2A22599B-15D3-4E0D-A886-0A28BD8C456E}"/>
    <cellStyle name="Accent4 21" xfId="794" xr:uid="{1AC4FEBB-6DED-4A27-A4B3-E19D1B27C70D}"/>
    <cellStyle name="Accent4 21 2" xfId="795" xr:uid="{5D32370E-C367-4B3A-9C60-9972C3B33E18}"/>
    <cellStyle name="Accent4 22" xfId="796" xr:uid="{675CAFF5-4F7E-433D-B09C-D990B42C4E71}"/>
    <cellStyle name="Accent4 3" xfId="797" xr:uid="{21150631-F6E6-4EEE-94A4-22A110F9D0DC}"/>
    <cellStyle name="Accent4 4" xfId="798" xr:uid="{0DA75ED1-59B0-4B89-A521-0842AC0E9613}"/>
    <cellStyle name="Accent4 5" xfId="799" xr:uid="{9256A73D-3311-4A8C-8DD2-9F095F56A41B}"/>
    <cellStyle name="Accent4 6" xfId="800" xr:uid="{4D393E72-5570-4AA7-8654-0BADBD84EBD5}"/>
    <cellStyle name="Accent4 7" xfId="801" xr:uid="{A504C93D-F6AD-490B-86CF-CE199A280220}"/>
    <cellStyle name="Accent4 8" xfId="802" xr:uid="{1BFFEDAC-8A72-4D91-ADD2-E3CE73361532}"/>
    <cellStyle name="Accent4 9" xfId="803" xr:uid="{AE6871CB-FF20-4C7B-859C-D35BB78E74D5}"/>
    <cellStyle name="Accent5 10" xfId="804" xr:uid="{19263F0C-ED2B-4D50-91F6-9549DFA378FD}"/>
    <cellStyle name="Accent5 11" xfId="805" xr:uid="{7239ED0C-7394-446E-9BEE-66D9B499A1AF}"/>
    <cellStyle name="Accent5 12" xfId="806" xr:uid="{E7BEEAE8-4AA2-43DA-A9B5-39F6F0E35A1A}"/>
    <cellStyle name="Accent5 13" xfId="807" xr:uid="{472276D1-3FBD-4126-8421-25A63C4B98B8}"/>
    <cellStyle name="Accent5 14" xfId="808" xr:uid="{37DBC0DE-009D-4D6E-BF0C-2BE33E7F3A06}"/>
    <cellStyle name="Accent5 15" xfId="809" xr:uid="{D7B53C65-9E35-4203-93B0-CC380558081C}"/>
    <cellStyle name="Accent5 16" xfId="810" xr:uid="{4F499ED1-A5D9-4FF9-BA94-14C06DE54B27}"/>
    <cellStyle name="Accent5 17" xfId="811" xr:uid="{5905956F-DE27-4D9B-89B2-1A4477857AA6}"/>
    <cellStyle name="Accent5 18" xfId="812" xr:uid="{3FC3D9B7-881E-4BAF-90B4-81A09B389167}"/>
    <cellStyle name="Accent5 19" xfId="813" xr:uid="{9BDF56A9-0563-425F-AFF0-910D4339A891}"/>
    <cellStyle name="Accent5 2" xfId="814" xr:uid="{E8858960-B17E-4A22-93D0-9B14349408DC}"/>
    <cellStyle name="Accent5 2 2" xfId="815" xr:uid="{84C40DFD-1F29-4938-8B3B-1FDD19291C44}"/>
    <cellStyle name="Accent5 2 3" xfId="816" xr:uid="{8547008F-ABD8-4923-BB13-3D2EB6687E20}"/>
    <cellStyle name="Accent5 2 4" xfId="817" xr:uid="{E95842F0-9EB2-40EF-9968-517AAFEB8B34}"/>
    <cellStyle name="Accent5 2 5" xfId="818" xr:uid="{DD2CBBE5-1B40-4DED-A869-E519AB723E9B}"/>
    <cellStyle name="Accent5 20" xfId="819" xr:uid="{59DAD33C-3309-4DCA-B02D-36A2AFFF65BF}"/>
    <cellStyle name="Accent5 21" xfId="820" xr:uid="{4B20E57B-6E85-4435-9CF6-153D6614B57A}"/>
    <cellStyle name="Accent5 21 2" xfId="821" xr:uid="{EAEC9C89-0778-4446-B07B-2BE23D3FC275}"/>
    <cellStyle name="Accent5 22" xfId="822" xr:uid="{9498795F-ACB6-4447-83BE-4F4F7339F968}"/>
    <cellStyle name="Accent5 3" xfId="823" xr:uid="{FA3D6527-CFC7-4EB0-A096-7C90D5354C33}"/>
    <cellStyle name="Accent5 4" xfId="824" xr:uid="{9A432DFA-8704-416B-A3DB-EA469E4F9EE9}"/>
    <cellStyle name="Accent5 5" xfId="825" xr:uid="{446E1B8F-430E-4E65-B9DF-5CCBA7CAA376}"/>
    <cellStyle name="Accent5 6" xfId="826" xr:uid="{5BBCA1C0-CB98-434A-A0B4-66E6F90B9009}"/>
    <cellStyle name="Accent5 7" xfId="827" xr:uid="{92795A8E-1B70-4F1B-968E-16683BBE7937}"/>
    <cellStyle name="Accent5 8" xfId="828" xr:uid="{D21E8422-CB38-423C-9338-10D95369C83D}"/>
    <cellStyle name="Accent5 9" xfId="829" xr:uid="{2BD1801B-4BBB-46DD-97B4-FD29932DAFB4}"/>
    <cellStyle name="Accent6 10" xfId="830" xr:uid="{265267F8-B597-4941-A1A5-5B00B1AC8AAF}"/>
    <cellStyle name="Accent6 11" xfId="831" xr:uid="{59EE9A44-BCD1-4E5B-A143-94F004964DDB}"/>
    <cellStyle name="Accent6 12" xfId="832" xr:uid="{B244AB9D-88B0-4B95-BF75-B07449230483}"/>
    <cellStyle name="Accent6 13" xfId="833" xr:uid="{5E568BAA-F319-45EA-8F3A-94EC8BBBB33E}"/>
    <cellStyle name="Accent6 14" xfId="834" xr:uid="{5B74F476-A1A3-46EB-A922-7DBC481A8A2C}"/>
    <cellStyle name="Accent6 15" xfId="835" xr:uid="{544C9B50-6DC7-4ECD-8E78-D295BC149003}"/>
    <cellStyle name="Accent6 16" xfId="836" xr:uid="{08EADABA-7326-4F61-8532-EF200BA39772}"/>
    <cellStyle name="Accent6 17" xfId="837" xr:uid="{99237D01-3141-4281-B7E4-E7D99B77F5E7}"/>
    <cellStyle name="Accent6 18" xfId="838" xr:uid="{08CB2314-DC68-43EA-8A4B-84567835BA64}"/>
    <cellStyle name="Accent6 19" xfId="839" xr:uid="{C22D7AB0-4DD7-44E2-AAAA-636396EEAAF7}"/>
    <cellStyle name="Accent6 2" xfId="840" xr:uid="{0E304782-0358-458B-82B8-31377BB987BB}"/>
    <cellStyle name="Accent6 2 2" xfId="841" xr:uid="{B5F3033C-843F-43AD-9D26-D9913DC4A0FF}"/>
    <cellStyle name="Accent6 2 3" xfId="842" xr:uid="{BAA8A4DA-D09E-4FEB-A572-8BBC523D78B5}"/>
    <cellStyle name="Accent6 2 4" xfId="843" xr:uid="{8A1F2FD9-FBA5-445B-9038-70A1F38F2E0B}"/>
    <cellStyle name="Accent6 2 5" xfId="844" xr:uid="{A73414C3-9A54-4BFE-BAAA-9BC0590D81F5}"/>
    <cellStyle name="Accent6 20" xfId="845" xr:uid="{EB9B6029-A3FB-4B7C-AB91-97CEBCA6CF0C}"/>
    <cellStyle name="Accent6 21" xfId="846" xr:uid="{06291D0C-7FB1-445A-AE9B-4759998A7EC7}"/>
    <cellStyle name="Accent6 21 2" xfId="847" xr:uid="{306942A8-DAA7-4E1F-AE50-889430F6E1E6}"/>
    <cellStyle name="Accent6 22" xfId="848" xr:uid="{61A0A330-5344-4795-B384-8613E9AC678A}"/>
    <cellStyle name="Accent6 3" xfId="849" xr:uid="{0AB19574-13BE-4395-BE4C-E139C6CB7917}"/>
    <cellStyle name="Accent6 4" xfId="850" xr:uid="{2FCA4F8C-0B7E-464E-A2FF-F4B456C8AC86}"/>
    <cellStyle name="Accent6 5" xfId="851" xr:uid="{CCD00085-F42E-4725-A39C-B0B2BEAAA8B9}"/>
    <cellStyle name="Accent6 6" xfId="852" xr:uid="{625D8B2F-BD8F-45AD-B4C2-F40452BE5BBD}"/>
    <cellStyle name="Accent6 7" xfId="853" xr:uid="{0F426A87-0F99-43C7-AC32-A2F03AEFB501}"/>
    <cellStyle name="Accent6 8" xfId="854" xr:uid="{D922957D-0F6C-49EC-8E1D-39FE84D6E3A2}"/>
    <cellStyle name="Accent6 9" xfId="855" xr:uid="{39D5412B-8B86-4B95-AA5D-F7CF8F4964DF}"/>
    <cellStyle name="Aiškinamasis tekstas" xfId="856" xr:uid="{858C8E1B-4128-454C-A8FF-ECD0EA836232}"/>
    <cellStyle name="Aprēķināšana 2" xfId="858" xr:uid="{13C18A39-8796-4C1C-B757-40C823BC0887}"/>
    <cellStyle name="Aprēķināšana 3" xfId="859" xr:uid="{5EC37829-E0CB-4AA8-B2E5-0BF8C0D199C0}"/>
    <cellStyle name="Aprēķināšana 4" xfId="860" xr:uid="{95D34441-FDEA-423E-8352-96FFD1A438F0}"/>
    <cellStyle name="Aprēķināšana 5" xfId="857" xr:uid="{37425076-706C-4526-A3BE-83E63571BBE9}"/>
    <cellStyle name="Atdalītāji_Kopija no LNB MEP 17_07_2007_LV" xfId="861" xr:uid="{0259F112-15BB-446F-A713-61FF9CF5041D}"/>
    <cellStyle name="Bad 10" xfId="862" xr:uid="{8E2B671E-39D0-44A1-A573-00E985131477}"/>
    <cellStyle name="Bad 11" xfId="863" xr:uid="{8AB28FD1-6E1B-4297-8B89-A33B4BE3211C}"/>
    <cellStyle name="Bad 12" xfId="864" xr:uid="{0E0BB961-44B9-41B4-A8AF-F4553C8EDF6F}"/>
    <cellStyle name="Bad 13" xfId="865" xr:uid="{208B37EC-1967-4E44-B9CC-C27FA644C923}"/>
    <cellStyle name="Bad 14" xfId="866" xr:uid="{B7610029-2E28-424B-8FDA-355266CD9458}"/>
    <cellStyle name="Bad 15" xfId="867" xr:uid="{5A5AF9C5-A7E2-4344-B6A6-0A49DE5E4B77}"/>
    <cellStyle name="Bad 16" xfId="868" xr:uid="{4D7311FC-EC1A-4171-B722-250065A23F97}"/>
    <cellStyle name="Bad 17" xfId="869" xr:uid="{EE4BEE69-F433-49F4-B031-9EF5E63B23E0}"/>
    <cellStyle name="Bad 18" xfId="870" xr:uid="{82139A15-6B3F-43C3-B523-7F49F25013EF}"/>
    <cellStyle name="Bad 19" xfId="871" xr:uid="{01466F1D-6F54-425C-A89F-2989D7DF7104}"/>
    <cellStyle name="Bad 2" xfId="872" xr:uid="{122A403F-3E70-40B9-94B0-98FA0BE9BB94}"/>
    <cellStyle name="Bad 2 2" xfId="873" xr:uid="{7D07ECC2-891C-424A-ADCD-E57925DBD605}"/>
    <cellStyle name="Bad 2 3" xfId="874" xr:uid="{0CDC349F-D107-419E-9E09-3B2D94888424}"/>
    <cellStyle name="Bad 2 4" xfId="875" xr:uid="{C489400B-5DB1-40F2-9D82-71E446A9D154}"/>
    <cellStyle name="Bad 2 5" xfId="876" xr:uid="{7351E096-4D06-4BE3-A56A-B239C1C5106A}"/>
    <cellStyle name="Bad 20" xfId="877" xr:uid="{A9946DEC-84AA-4D8E-A596-AA9BA38874C9}"/>
    <cellStyle name="Bad 21" xfId="878" xr:uid="{77CBE45A-97E8-4A6C-88AB-2230CF099505}"/>
    <cellStyle name="Bad 21 2" xfId="879" xr:uid="{949CCDBB-9A76-4000-B186-3D08F410C2AE}"/>
    <cellStyle name="Bad 22" xfId="880" xr:uid="{5FE427A5-8FED-4562-A5B5-FBD4BA92A6DF}"/>
    <cellStyle name="Bad 3" xfId="881" xr:uid="{8F24007B-6268-480A-9CD9-E8132FDEBE5A}"/>
    <cellStyle name="Bad 4" xfId="882" xr:uid="{1C230FE5-6116-416F-9A4F-33EF313A7549}"/>
    <cellStyle name="Bad 5" xfId="883" xr:uid="{27F5C098-A3CA-4161-8068-EACAC86E0F17}"/>
    <cellStyle name="Bad 6" xfId="884" xr:uid="{E5BD4B15-2E29-4059-B6A2-0C733270F746}"/>
    <cellStyle name="Bad 7" xfId="885" xr:uid="{382CA7D1-60E1-4DF6-8F24-698D1F6DA156}"/>
    <cellStyle name="Bad 8" xfId="886" xr:uid="{B878DE67-CFD3-48E9-B694-633A3BE7818B}"/>
    <cellStyle name="Bad 9" xfId="887" xr:uid="{C6F759DA-4934-4730-9FB6-D28BA609256C}"/>
    <cellStyle name="Blogas" xfId="888" xr:uid="{1273A4BA-B06D-4B83-81EA-9E9C6D0287DC}"/>
    <cellStyle name="Brīdinājuma teksts 2" xfId="889" xr:uid="{2A04F415-E662-4DD0-A77A-7C8B95A1E22B}"/>
    <cellStyle name="Calculation 10" xfId="890" xr:uid="{355AABF4-50D7-412F-9B8B-3D532C10A0E7}"/>
    <cellStyle name="Calculation 11" xfId="891" xr:uid="{1F1C13A2-BB93-4B58-BE81-0A5991048D06}"/>
    <cellStyle name="Calculation 12" xfId="892" xr:uid="{1E58E3E7-7C9A-4EA0-B5C9-AD1CFF539875}"/>
    <cellStyle name="Calculation 13" xfId="893" xr:uid="{21D504A4-732D-4FCB-9B23-5B6EC3995AAA}"/>
    <cellStyle name="Calculation 14" xfId="894" xr:uid="{CC989683-5D67-4343-A8C2-F9CE324D7F34}"/>
    <cellStyle name="Calculation 15" xfId="895" xr:uid="{FD651534-7659-42FF-AF06-666B487E8E32}"/>
    <cellStyle name="Calculation 16" xfId="896" xr:uid="{323695BA-536D-48D5-A120-A3DF74D83B7D}"/>
    <cellStyle name="Calculation 17" xfId="897" xr:uid="{22257931-ADFE-47E6-B2C0-6D10057EFF19}"/>
    <cellStyle name="Calculation 18" xfId="898" xr:uid="{17955431-FD02-4F56-A4C5-88767F3B2657}"/>
    <cellStyle name="Calculation 19" xfId="899" xr:uid="{B1048E99-C198-49BA-AA97-3D1922685494}"/>
    <cellStyle name="Calculation 2" xfId="900" xr:uid="{653257EE-45BC-4C30-BEC5-422E9EFA912E}"/>
    <cellStyle name="Calculation 2 2" xfId="901" xr:uid="{B4095A2A-E876-4A3C-844B-EFEF24509B00}"/>
    <cellStyle name="Calculation 2 3" xfId="902" xr:uid="{8A95BF68-C71A-4CD4-A137-12496F46DE40}"/>
    <cellStyle name="Calculation 2 4" xfId="903" xr:uid="{78FD64E6-176C-4919-84A8-F74CE41B8426}"/>
    <cellStyle name="Calculation 2 5" xfId="904" xr:uid="{CE979CAF-5425-48C7-8BD8-1732B7746E5B}"/>
    <cellStyle name="Calculation 20" xfId="905" xr:uid="{5B9F8E63-C175-4CCE-BE7B-7D7C3E4EAD36}"/>
    <cellStyle name="Calculation 21" xfId="906" xr:uid="{2C821FF1-1B5E-4085-A6E9-F6A22ECDA938}"/>
    <cellStyle name="Calculation 21 2" xfId="907" xr:uid="{7CFCA1A1-7B35-4C6D-A8B7-AB2EE7BE533F}"/>
    <cellStyle name="Calculation 22" xfId="908" xr:uid="{A0FA8F29-5671-4959-9B0B-24500F9F5658}"/>
    <cellStyle name="Calculation 3" xfId="909" xr:uid="{9D337E36-F5EC-4B64-9647-F51B96E87B3D}"/>
    <cellStyle name="Calculation 4" xfId="910" xr:uid="{D511D27E-70F8-4435-92A5-ECD79C4D9EF0}"/>
    <cellStyle name="Calculation 5" xfId="911" xr:uid="{D517317A-96FA-4C9A-A3BA-C0CB07792B88}"/>
    <cellStyle name="Calculation 6" xfId="912" xr:uid="{CDBEF9F9-3A1A-4CBB-9A04-286BFFD452DD}"/>
    <cellStyle name="Calculation 7" xfId="913" xr:uid="{E52AAB0B-9B9E-48E9-A12E-A023DD15B56E}"/>
    <cellStyle name="Calculation 8" xfId="914" xr:uid="{AE415163-9E09-41DD-90F1-4F7113DD161C}"/>
    <cellStyle name="Calculation 9" xfId="915" xr:uid="{7BFA3522-F9AB-4305-BA30-617701B33BCB}"/>
    <cellStyle name="Check Cell 10" xfId="916" xr:uid="{AC30DA72-B242-4D35-B1E4-5151D032512C}"/>
    <cellStyle name="Check Cell 11" xfId="917" xr:uid="{E171A9BF-B6B5-419A-9BA9-635CD0AB89D8}"/>
    <cellStyle name="Check Cell 12" xfId="918" xr:uid="{702A95A4-9A61-48AC-9581-B42DB23C99B3}"/>
    <cellStyle name="Check Cell 13" xfId="919" xr:uid="{7E71DA75-1A89-4AF9-9019-E30D784402C6}"/>
    <cellStyle name="Check Cell 14" xfId="920" xr:uid="{F62E2FF7-D661-4EC2-BF02-87C3ED52F8C3}"/>
    <cellStyle name="Check Cell 15" xfId="921" xr:uid="{A59E92F1-3705-40F1-827D-163E8806EAAD}"/>
    <cellStyle name="Check Cell 16" xfId="922" xr:uid="{17E7A88C-AFCC-40AF-91F0-E65A294FA2F9}"/>
    <cellStyle name="Check Cell 17" xfId="923" xr:uid="{A362A68C-B89C-4DBA-BA7A-D5547C274DD9}"/>
    <cellStyle name="Check Cell 18" xfId="924" xr:uid="{6DA40CE1-E353-49D4-80CE-C2CA68B7F357}"/>
    <cellStyle name="Check Cell 19" xfId="925" xr:uid="{BCD41EF5-2D5B-4678-9134-F5526D5D1358}"/>
    <cellStyle name="Check Cell 2" xfId="926" xr:uid="{5D9126ED-BD8E-4CAB-B5FC-D2742B2B01F2}"/>
    <cellStyle name="Check Cell 2 2" xfId="927" xr:uid="{2BEE8D7E-FAA9-4CFB-AFAD-7BE129066721}"/>
    <cellStyle name="Check Cell 2 3" xfId="928" xr:uid="{DB2E8ADD-5123-48F7-A424-A9894546FD8E}"/>
    <cellStyle name="Check Cell 2 4" xfId="929" xr:uid="{E1BDF97B-8318-4CC7-A639-3B1A711F95AB}"/>
    <cellStyle name="Check Cell 2 5" xfId="930" xr:uid="{21D620AF-148A-417A-991D-189A32C779A7}"/>
    <cellStyle name="Check Cell 20" xfId="931" xr:uid="{99017805-0380-45C4-84B6-87897B588847}"/>
    <cellStyle name="Check Cell 21" xfId="932" xr:uid="{60719D54-087E-4297-9648-8C68DB2017E2}"/>
    <cellStyle name="Check Cell 21 2" xfId="933" xr:uid="{AAB91240-D167-40E6-85B3-8AB4D6F51D59}"/>
    <cellStyle name="Check Cell 22" xfId="934" xr:uid="{FB8C3674-AF13-4B33-B652-5572CF7EDEDD}"/>
    <cellStyle name="Check Cell 3" xfId="935" xr:uid="{2E0B95D7-2A2E-4F16-9205-6AD9E7F30A22}"/>
    <cellStyle name="Check Cell 4" xfId="936" xr:uid="{0F1E7DCC-3A8C-48A0-891B-47EBB423EB72}"/>
    <cellStyle name="Check Cell 5" xfId="937" xr:uid="{DE350E8B-C816-402D-BBD0-E63D49E732D8}"/>
    <cellStyle name="Check Cell 6" xfId="938" xr:uid="{2D09629A-4256-4A5B-81DE-58EB830250EF}"/>
    <cellStyle name="Check Cell 7" xfId="939" xr:uid="{EE961DE0-B875-4C4B-8830-C83BF902F3F2}"/>
    <cellStyle name="Check Cell 8" xfId="940" xr:uid="{6C03924D-F307-49FD-94F4-DB117EB9854B}"/>
    <cellStyle name="Check Cell 9" xfId="941" xr:uid="{BD392BB8-82CB-4B78-B1E6-1F4A77125A91}"/>
    <cellStyle name="Comma [0] 2" xfId="942" xr:uid="{E8F28FE5-0954-4AAF-9FEA-DF2901A74BEE}"/>
    <cellStyle name="Comma [0] 2 2" xfId="943" xr:uid="{9A3D26B8-B0E6-4D4C-A417-BB6FD8BBD98B}"/>
    <cellStyle name="Comma 10" xfId="944" xr:uid="{B5E14E85-954E-4123-95D6-718A232D0648}"/>
    <cellStyle name="Comma 10 2" xfId="945" xr:uid="{6D0670CF-976E-4615-86CF-C9C65B3E49D2}"/>
    <cellStyle name="Comma 11" xfId="946" xr:uid="{FFDBA334-8E27-4404-82E9-01661552BDD1}"/>
    <cellStyle name="Comma 11 2" xfId="947" xr:uid="{346DEE24-0D93-4D5C-A804-37670A578642}"/>
    <cellStyle name="Comma 11 2 2" xfId="948" xr:uid="{0D07CDB9-89CA-4EA1-9F8D-6F684EE2C0EC}"/>
    <cellStyle name="Comma 11 2 2 2" xfId="949" xr:uid="{2FC2BB5B-CEFE-4C57-BC6F-4ECE857BF5CE}"/>
    <cellStyle name="Comma 11 2 3" xfId="950" xr:uid="{5B48E6CA-B696-411D-88FC-CD040D106989}"/>
    <cellStyle name="Comma 11 3" xfId="951" xr:uid="{AE424ED4-4A29-49C7-A2F2-468291F2D7BA}"/>
    <cellStyle name="Comma 11 3 2" xfId="952" xr:uid="{ACDBB52F-73D4-4E76-A5B4-C0B3877DE14B}"/>
    <cellStyle name="Comma 11 3 2 2" xfId="953" xr:uid="{DD912B6B-9E24-4F08-888F-B8F103E4AF54}"/>
    <cellStyle name="Comma 11 3 2 2 2" xfId="954" xr:uid="{A5852B77-AEBF-4435-923C-CF8D78864095}"/>
    <cellStyle name="Comma 11 3 2 3" xfId="955" xr:uid="{695DA78F-6AA8-4AAB-8083-4BFEBAB68DBA}"/>
    <cellStyle name="Comma 11 3 3" xfId="956" xr:uid="{F7044030-779E-42BF-A2FE-BDBF9E3A42FE}"/>
    <cellStyle name="Comma 11 4" xfId="957" xr:uid="{1F8EE00F-E096-4004-AE04-0F0E8FCD3EB6}"/>
    <cellStyle name="Comma 11 4 2" xfId="958" xr:uid="{27741974-9861-4086-B691-52038ECDDCA8}"/>
    <cellStyle name="Comma 12" xfId="959" xr:uid="{D22AC7BD-3DE6-4F52-8B7C-7AB3A1342F04}"/>
    <cellStyle name="Comma 12 2" xfId="960" xr:uid="{03BDA973-2BBC-4250-98B0-64B376C8949B}"/>
    <cellStyle name="Comma 12 2 2" xfId="961" xr:uid="{9C155817-AFD6-4D12-91B2-D9E69E89D477}"/>
    <cellStyle name="Comma 12 2 3" xfId="962" xr:uid="{44DDD8A2-F6BF-419C-9193-673D5101AECD}"/>
    <cellStyle name="Comma 12 2 4" xfId="963" xr:uid="{BCDEB5FD-0B45-4EC2-BA33-1A128F69844D}"/>
    <cellStyle name="Comma 12 3" xfId="964" xr:uid="{5A5EDF96-EF7F-4550-AC85-3D7C99C0D82A}"/>
    <cellStyle name="Comma 12 4" xfId="965" xr:uid="{B1C09666-026E-4F56-9B8B-4AD435CBD08B}"/>
    <cellStyle name="Comma 12 5" xfId="966" xr:uid="{23BBF3BB-03C7-47DD-A545-D03B7B34ED6D}"/>
    <cellStyle name="Comma 13" xfId="967" xr:uid="{9A4B7033-9EAD-4E1E-8316-9D2EE97396CE}"/>
    <cellStyle name="Comma 13 2" xfId="968" xr:uid="{A8518894-0E02-4D8B-89A0-CB22AE4061C1}"/>
    <cellStyle name="Comma 13 2 2" xfId="969" xr:uid="{1C915597-52C0-40C4-BC62-F2DA32B6123E}"/>
    <cellStyle name="Comma 13 2 3" xfId="970" xr:uid="{A15D814F-9482-4409-80D3-F253D0D0755C}"/>
    <cellStyle name="Comma 13 2 4" xfId="971" xr:uid="{39CE01B4-F264-4848-83A0-A1CBF7027C59}"/>
    <cellStyle name="Comma 14" xfId="972" xr:uid="{DC6F6E50-AF64-4118-85B9-25CD60DB7F57}"/>
    <cellStyle name="Comma 14 2" xfId="973" xr:uid="{FD33EEDF-3F6A-40F3-874A-3024BC5DA289}"/>
    <cellStyle name="Comma 14 2 2" xfId="974" xr:uid="{8E5408A2-5CEB-40D1-BBD3-41D52977CD2D}"/>
    <cellStyle name="Comma 14 2 3" xfId="975" xr:uid="{2A6BE350-FB81-471A-9F2B-7C19D5837B28}"/>
    <cellStyle name="Comma 14 2 4" xfId="976" xr:uid="{2949E61F-1AE3-45C8-A93E-2248191D6FE6}"/>
    <cellStyle name="Comma 15" xfId="977" xr:uid="{FB45B585-0401-4101-BFD9-58B955FAD825}"/>
    <cellStyle name="Comma 15 2" xfId="978" xr:uid="{03254599-374A-47F6-8368-9DCF1459903B}"/>
    <cellStyle name="Comma 15 2 2" xfId="979" xr:uid="{149FED7F-E52B-4EBC-8AAA-48FE2B003DAF}"/>
    <cellStyle name="Comma 15 2 3" xfId="980" xr:uid="{290CD877-B839-4F1A-9EE0-16EC99066B10}"/>
    <cellStyle name="Comma 15 2 4" xfId="981" xr:uid="{6A83EBEF-CB9B-4B65-94B9-A84ED78FD212}"/>
    <cellStyle name="Comma 16" xfId="982" xr:uid="{92ACCF00-8637-4CDC-AB35-361B502A44A4}"/>
    <cellStyle name="Comma 16 2" xfId="983" xr:uid="{62A8354C-5457-4797-A135-967AFD9DB87E}"/>
    <cellStyle name="Comma 16 2 2" xfId="984" xr:uid="{9B206AB0-9C3D-4166-A97E-C95A35EAD219}"/>
    <cellStyle name="Comma 16 2 3" xfId="985" xr:uid="{D8B06717-5C21-4362-A33F-996503119D4D}"/>
    <cellStyle name="Comma 16 2 4" xfId="986" xr:uid="{0599A385-D6A3-4193-A3BA-ECA52450ED91}"/>
    <cellStyle name="Comma 17" xfId="987" xr:uid="{7B1EB989-B183-4FBC-BF34-A3461BA1AE09}"/>
    <cellStyle name="Comma 17 2" xfId="988" xr:uid="{D6C6FF30-353D-473F-8BB7-C70D43E52A11}"/>
    <cellStyle name="Comma 17 2 2" xfId="989" xr:uid="{BB35F9E9-3066-4C98-A451-950D16B2BA93}"/>
    <cellStyle name="Comma 17 2 3" xfId="990" xr:uid="{BFE9A0C9-0AB6-4C89-B0AC-A53CA5E2F3CC}"/>
    <cellStyle name="Comma 17 2 4" xfId="991" xr:uid="{87289D2D-C9A2-47A0-8041-DFC0D009B624}"/>
    <cellStyle name="Comma 18" xfId="992" xr:uid="{C7B99364-D4AE-4AD6-88E3-E52F42801121}"/>
    <cellStyle name="Comma 18 2" xfId="993" xr:uid="{4255CD3A-1BCF-4279-ABC5-586ABA3D8BA5}"/>
    <cellStyle name="Comma 18 2 2" xfId="994" xr:uid="{CC4387E7-F6F0-4026-B879-CFF152792EC3}"/>
    <cellStyle name="Comma 18 2 3" xfId="995" xr:uid="{9677EC95-ACAD-46C4-92BF-70FD1AC92392}"/>
    <cellStyle name="Comma 18 2 4" xfId="996" xr:uid="{05FAAC25-D332-42C4-8125-B126CEEF196B}"/>
    <cellStyle name="Comma 19" xfId="997" xr:uid="{00283F6A-44C8-4B5D-B6B0-6FC645C1BE98}"/>
    <cellStyle name="Comma 19 2" xfId="998" xr:uid="{5FCA2C31-F10E-4647-BECB-095F986921D1}"/>
    <cellStyle name="Comma 19 2 2" xfId="999" xr:uid="{C932C898-7512-4860-8A38-2B04473B31F9}"/>
    <cellStyle name="Comma 19 2 3" xfId="1000" xr:uid="{5007E74B-0DBA-46B1-8391-FDC76EE190B1}"/>
    <cellStyle name="Comma 19 2 4" xfId="1001" xr:uid="{51536B32-CF75-4DCA-BDFE-DB5A1B4F7969}"/>
    <cellStyle name="Comma 2" xfId="1002" xr:uid="{68DE2027-7D9A-4243-8B26-1A40ED76FB39}"/>
    <cellStyle name="Comma 2 10" xfId="1003" xr:uid="{B7CE04A2-4B5B-47AF-893D-1A3633B9B8E0}"/>
    <cellStyle name="Comma 2 11" xfId="1004" xr:uid="{6B511309-1FDF-48C5-86E9-E3BD27A129D4}"/>
    <cellStyle name="Comma 2 12" xfId="1005" xr:uid="{982452F8-7170-4474-B671-9CA26F437EE9}"/>
    <cellStyle name="Comma 2 13" xfId="1006" xr:uid="{7CD02F47-DA58-49F8-BA54-61C5355FB886}"/>
    <cellStyle name="Comma 2 14" xfId="1007" xr:uid="{7B4ACAC8-12C6-4D16-BA43-ED088E3A373F}"/>
    <cellStyle name="Comma 2 15" xfId="1008" xr:uid="{7CD33FED-4AE1-4050-BCD8-BE33A774AC57}"/>
    <cellStyle name="Comma 2 16" xfId="1009" xr:uid="{4FBBE94F-0D77-4D25-9B7D-FBE19B722043}"/>
    <cellStyle name="Comma 2 17" xfId="1010" xr:uid="{7F2BC9FF-40BD-440D-B022-2A8B36C89B9A}"/>
    <cellStyle name="Comma 2 17 10" xfId="1011" xr:uid="{2883E3CC-CABF-4EC3-B43B-F98C442F6582}"/>
    <cellStyle name="Comma 2 17 11" xfId="1012" xr:uid="{5DCAD1E9-B86B-4D5E-9E08-A31C082860B4}"/>
    <cellStyle name="Comma 2 17 12" xfId="1013" xr:uid="{C68C72FF-16B2-47E6-AC4F-D0E685DBAEA3}"/>
    <cellStyle name="Comma 2 17 13" xfId="1014" xr:uid="{E8CAC606-79F7-46FF-954A-EE42DB8BF466}"/>
    <cellStyle name="Comma 2 17 14" xfId="1015" xr:uid="{2BA970D4-EBFC-4AC8-848C-E3CECB63FD3B}"/>
    <cellStyle name="Comma 2 17 15" xfId="1016" xr:uid="{CDD4631B-879F-46F7-BFE3-F6DD5FE8EDCD}"/>
    <cellStyle name="Comma 2 17 16" xfId="1017" xr:uid="{F55095CD-9E41-4178-A664-77A7652C065F}"/>
    <cellStyle name="Comma 2 17 17" xfId="1018" xr:uid="{587E5AED-A53E-4299-9ADF-4CC5ABF1BC94}"/>
    <cellStyle name="Comma 2 17 18" xfId="1019" xr:uid="{36B544D1-24D6-46A8-B5F4-186579D128AB}"/>
    <cellStyle name="Comma 2 17 19" xfId="1020" xr:uid="{75B7345D-054C-430A-B998-4E21485FABD8}"/>
    <cellStyle name="Comma 2 17 2" xfId="1021" xr:uid="{F14C7215-0AB9-4E2D-91B9-C0029CBB3234}"/>
    <cellStyle name="Comma 2 17 20" xfId="1022" xr:uid="{F30FA50A-E9E6-4754-A7FD-4C8DAAEBAA1E}"/>
    <cellStyle name="Comma 2 17 21" xfId="1023" xr:uid="{CB5A3634-0969-45A6-878C-1FE76037B718}"/>
    <cellStyle name="Comma 2 17 22" xfId="1024" xr:uid="{A5AF168D-A8E6-4FB3-89AC-BD7092B7022D}"/>
    <cellStyle name="Comma 2 17 3" xfId="1025" xr:uid="{BBA43E7E-FEFB-4A80-A8BA-87B05CB7C07B}"/>
    <cellStyle name="Comma 2 17 4" xfId="1026" xr:uid="{BD1F9B5A-8BA4-4454-A3DD-0B4FD5CA375B}"/>
    <cellStyle name="Comma 2 17 5" xfId="1027" xr:uid="{A9058B72-7F2F-41F6-A0ED-C347E369A62A}"/>
    <cellStyle name="Comma 2 17 6" xfId="1028" xr:uid="{5C6F9CDC-0004-4E3C-9C33-96DEACD39532}"/>
    <cellStyle name="Comma 2 17 7" xfId="1029" xr:uid="{4159C3E2-923A-41DD-8637-A6F07DB827FD}"/>
    <cellStyle name="Comma 2 17 8" xfId="1030" xr:uid="{4719FAF3-0966-4EB2-A0CF-6A25D261D960}"/>
    <cellStyle name="Comma 2 17 9" xfId="1031" xr:uid="{36BE94FD-CABF-4544-A5F0-154A8A013507}"/>
    <cellStyle name="Comma 2 18" xfId="1032" xr:uid="{CA27C971-E4B8-4B7F-BD45-19C4077CD468}"/>
    <cellStyle name="Comma 2 18 10" xfId="1033" xr:uid="{7EB9F6A2-8A7F-4F95-8AC6-E5726844AA9A}"/>
    <cellStyle name="Comma 2 18 11" xfId="1034" xr:uid="{9BB15466-A48C-47EC-B91D-3106F9149369}"/>
    <cellStyle name="Comma 2 18 12" xfId="1035" xr:uid="{6DDEDEA7-3A8A-4882-9AEA-98DD5A3BB9BD}"/>
    <cellStyle name="Comma 2 18 13" xfId="1036" xr:uid="{017EC67C-72AC-478D-9851-1CD2A3A7850B}"/>
    <cellStyle name="Comma 2 18 14" xfId="1037" xr:uid="{56AF627F-71FA-45C6-978E-D8B9125A5044}"/>
    <cellStyle name="Comma 2 18 15" xfId="1038" xr:uid="{194AC918-0902-4B6A-A993-3F4104C58C05}"/>
    <cellStyle name="Comma 2 18 16" xfId="1039" xr:uid="{5A95C32A-6C2C-4B6B-B7D2-3602900E4EDD}"/>
    <cellStyle name="Comma 2 18 17" xfId="1040" xr:uid="{DBBD0926-F006-4743-AE5F-87D6FF66062C}"/>
    <cellStyle name="Comma 2 18 18" xfId="1041" xr:uid="{3588975D-342F-40EB-B34C-C48F1158993D}"/>
    <cellStyle name="Comma 2 18 19" xfId="1042" xr:uid="{B251BC75-D3FD-4A9F-821C-1700EA06F2E5}"/>
    <cellStyle name="Comma 2 18 2" xfId="1043" xr:uid="{F1C060F5-7E20-4891-B7DE-87702CCB4547}"/>
    <cellStyle name="Comma 2 18 20" xfId="1044" xr:uid="{40BD8ADB-1659-4AAE-84FF-3C66EFCFA196}"/>
    <cellStyle name="Comma 2 18 21" xfId="1045" xr:uid="{21C4E819-C4F2-417D-80CA-0F2F0069D037}"/>
    <cellStyle name="Comma 2 18 22" xfId="1046" xr:uid="{B5EA7F1A-7FDA-460F-B1A0-9651D9FB5C9F}"/>
    <cellStyle name="Comma 2 18 3" xfId="1047" xr:uid="{D1CCC399-C9C4-42D5-A5E8-95C6C754ACFF}"/>
    <cellStyle name="Comma 2 18 4" xfId="1048" xr:uid="{B4E3071E-39B3-4EF8-A16D-504D0DBB327C}"/>
    <cellStyle name="Comma 2 18 5" xfId="1049" xr:uid="{2CD92F0F-4AE2-4353-BFD1-689F847AD5F4}"/>
    <cellStyle name="Comma 2 18 6" xfId="1050" xr:uid="{CB39A11D-E003-4640-8079-44CBED0A3277}"/>
    <cellStyle name="Comma 2 18 7" xfId="1051" xr:uid="{48FDC313-7938-4435-B538-7FA6015A36BE}"/>
    <cellStyle name="Comma 2 18 8" xfId="1052" xr:uid="{2FD6CDBD-D224-4769-BB72-CF15EBE4FF01}"/>
    <cellStyle name="Comma 2 18 9" xfId="1053" xr:uid="{71280A52-5033-49C5-AA6A-5D5FF635B4C5}"/>
    <cellStyle name="Comma 2 19" xfId="1054" xr:uid="{634A866B-8495-4B75-A99B-0757FF2000A5}"/>
    <cellStyle name="Comma 2 2" xfId="1055" xr:uid="{16195563-8A58-4A75-B6E8-63AA68408BFA}"/>
    <cellStyle name="Comma 2 2 2" xfId="1056" xr:uid="{1427496A-7B9A-4222-A8BB-6F4B196FA2E0}"/>
    <cellStyle name="Comma 2 2 2 2" xfId="1057" xr:uid="{E2BE9EEF-E718-4187-9A7F-DF2783470D10}"/>
    <cellStyle name="Comma 2 2 2 2 2" xfId="1058" xr:uid="{974906E2-4B9C-4E69-ACB4-CFE5042C2D02}"/>
    <cellStyle name="Comma 2 2 2 2 3" xfId="1059" xr:uid="{0097549D-B477-452E-B092-C9BC69C168DA}"/>
    <cellStyle name="Comma 2 2 2 2 4" xfId="1060" xr:uid="{14FA70A9-9540-4CE1-820A-B6A666C2E767}"/>
    <cellStyle name="Comma 2 2 2 2 5" xfId="1061" xr:uid="{EF0334AB-7C14-4FC1-A06D-F2C4E938866E}"/>
    <cellStyle name="Comma 2 2 2 3" xfId="1062" xr:uid="{33630BDC-0611-49AD-BCC9-3019BBF69CAF}"/>
    <cellStyle name="Comma 2 2 2 3 2" xfId="1063" xr:uid="{2EBC15FE-C1CC-47FD-A4EE-5A3B454B6BEF}"/>
    <cellStyle name="Comma 2 2 2 3 3" xfId="1064" xr:uid="{0A781293-8BD0-4D86-A824-4D3A81F9B61E}"/>
    <cellStyle name="Comma 2 2 2 4" xfId="1065" xr:uid="{5A685A64-1FC4-41ED-8998-1E65A4048484}"/>
    <cellStyle name="Comma 2 2 2 5" xfId="1066" xr:uid="{A1E977C1-C7D6-473A-888E-8025EC5D2506}"/>
    <cellStyle name="Comma 2 2 3" xfId="1067" xr:uid="{BC804A77-D90D-4D45-9BC9-216206FB002A}"/>
    <cellStyle name="Comma 2 2 4" xfId="1068" xr:uid="{3BF5944F-25E4-4610-BFDD-80A63DB9CFCD}"/>
    <cellStyle name="Comma 2 2 5" xfId="1069" xr:uid="{BD1FDF59-A161-431F-8F7F-D051369A06B4}"/>
    <cellStyle name="Comma 2 20" xfId="1070" xr:uid="{22C7E20C-31CB-4999-AA6E-C5399C2885BA}"/>
    <cellStyle name="Comma 2 21" xfId="1071" xr:uid="{FC42206C-0BF1-4A53-B32F-F16C4BEBAA8D}"/>
    <cellStyle name="Comma 2 22" xfId="1072" xr:uid="{63094FCD-B7F4-4515-8240-6B50D06502BB}"/>
    <cellStyle name="Comma 2 23" xfId="1073" xr:uid="{165EDD5A-C745-4BA6-8FC3-8A0D834B0BF6}"/>
    <cellStyle name="Comma 2 24" xfId="1074" xr:uid="{D89B147E-95CC-4947-9C70-0CAEA8CC8968}"/>
    <cellStyle name="Comma 2 25" xfId="1075" xr:uid="{97C429DA-A6CA-4BE5-9E6A-54BAE72A0A54}"/>
    <cellStyle name="Comma 2 26" xfId="1076" xr:uid="{EBB08F7A-0A4D-4C26-95F6-E83AEEC6E51F}"/>
    <cellStyle name="Comma 2 27" xfId="1077" xr:uid="{9B9FAA8D-1E72-448D-978C-69D78644E207}"/>
    <cellStyle name="Comma 2 28" xfId="1078" xr:uid="{D7E1A504-33EC-4208-9A31-72677B47FAC5}"/>
    <cellStyle name="Comma 2 29" xfId="1079" xr:uid="{3497C777-6610-4AA6-964D-70993DCF0C1F}"/>
    <cellStyle name="Comma 2 3" xfId="1080" xr:uid="{1793DB38-7BBA-43EF-A9AD-BC063CC944EE}"/>
    <cellStyle name="Comma 2 3 2" xfId="1081" xr:uid="{7E17C792-C063-4313-9473-CF17165A2857}"/>
    <cellStyle name="Comma 2 3 2 2" xfId="1082" xr:uid="{DBD21FDE-27AE-4452-BC2F-8821DAFB74B7}"/>
    <cellStyle name="Comma 2 3 2 3" xfId="1083" xr:uid="{95BF87DB-2FB2-4868-9C80-8EBB854D3E56}"/>
    <cellStyle name="Comma 2 3 2 4" xfId="1084" xr:uid="{F3E7714F-E7B0-4627-B651-C57C631D21B9}"/>
    <cellStyle name="Comma 2 3 3" xfId="1085" xr:uid="{AD16FAE2-A803-4FB7-92A4-52B1C33BB587}"/>
    <cellStyle name="Comma 2 3 3 2" xfId="1086" xr:uid="{ABE673E4-100D-4D46-B3C4-82469CF996C5}"/>
    <cellStyle name="Comma 2 3 3 3" xfId="1087" xr:uid="{B96DDC74-C057-43FF-B03F-3A96E2B4B724}"/>
    <cellStyle name="Comma 2 3 4" xfId="1088" xr:uid="{45923AD4-627C-4908-AF2C-E1272A802F8D}"/>
    <cellStyle name="Comma 2 3 5" xfId="1089" xr:uid="{9EED857E-FC75-45E4-BCB8-AFC6A19E0F25}"/>
    <cellStyle name="Comma 2 30" xfId="1090" xr:uid="{EFC419DA-9E13-4922-AA6D-347E52045F96}"/>
    <cellStyle name="Comma 2 31" xfId="1091" xr:uid="{342BFB41-D51D-404B-9B25-7BD6CA746CC6}"/>
    <cellStyle name="Comma 2 32" xfId="1092" xr:uid="{8EA05BA3-47E8-49ED-BAB6-AAA3133193BC}"/>
    <cellStyle name="Comma 2 33" xfId="1093" xr:uid="{907B1C5A-0D56-444C-A9B8-6055CD8FFA63}"/>
    <cellStyle name="Comma 2 34" xfId="1094" xr:uid="{A631008E-A4D6-451E-B657-2D918CFF0273}"/>
    <cellStyle name="Comma 2 35" xfId="1095" xr:uid="{597E8B39-345D-45A6-B2A7-F0E1C19CFC81}"/>
    <cellStyle name="Comma 2 36" xfId="1096" xr:uid="{27B73DD5-DE8D-40A4-9D83-4B19BFAA42B8}"/>
    <cellStyle name="Comma 2 37" xfId="1097" xr:uid="{0C2121E0-BEB3-45D5-BE85-A2194A4FD57D}"/>
    <cellStyle name="Comma 2 38" xfId="1098" xr:uid="{D219BC0F-FD09-45F1-B824-56631409EFA0}"/>
    <cellStyle name="Comma 2 39" xfId="1099" xr:uid="{35A18AE1-6B0F-45F7-BC8C-E10D9F2BD786}"/>
    <cellStyle name="Comma 2 4" xfId="1100" xr:uid="{1170837E-4DB1-46E9-9882-AE56F1F5B490}"/>
    <cellStyle name="Comma 2 40" xfId="1101" xr:uid="{62BB43CB-E40A-4FC5-AEB9-E4618A07A045}"/>
    <cellStyle name="Comma 2 40 2" xfId="1102" xr:uid="{F47D7307-258D-4881-AE4E-3B390B515EFE}"/>
    <cellStyle name="Comma 2 41" xfId="1103" xr:uid="{A6419587-A9C3-44E5-AA1E-380B408CCA25}"/>
    <cellStyle name="Comma 2 42" xfId="1104" xr:uid="{5583A9DD-CA86-4EC8-B87C-A521A039FFD4}"/>
    <cellStyle name="Comma 2 42 2" xfId="1105" xr:uid="{54CDC139-E4D1-49CB-AFEC-6AB569682F90}"/>
    <cellStyle name="Comma 2 43" xfId="1106" xr:uid="{16CDAA16-8E87-45E8-9A0F-3EADB7D07A37}"/>
    <cellStyle name="Comma 2 44" xfId="1107" xr:uid="{42EC9736-7A07-407D-83E7-56BD0FEBA84C}"/>
    <cellStyle name="Comma 2 5" xfId="1108" xr:uid="{D2EA2D8F-FF4D-4F51-9D9F-72906A3D14FA}"/>
    <cellStyle name="Comma 2 6" xfId="1109" xr:uid="{BEEE76D1-BA8F-483B-ACA7-D2FA346AA565}"/>
    <cellStyle name="Comma 2 7" xfId="1110" xr:uid="{2F12259E-8285-4B9E-8491-AD56079CC614}"/>
    <cellStyle name="Comma 2 8" xfId="1111" xr:uid="{D23C604E-FD05-4308-8BA6-F5999003EBF5}"/>
    <cellStyle name="Comma 2 9" xfId="1112" xr:uid="{021578D8-90B1-475E-AA74-2CE3B39A09D9}"/>
    <cellStyle name="Comma 2_Ergli_caurlaides_eeka" xfId="1113" xr:uid="{95E5389B-6C39-4DD0-83DA-A101C6A02B2E}"/>
    <cellStyle name="Comma 20" xfId="1114" xr:uid="{5D661C39-C75C-47DC-B3D4-22E36F3CD142}"/>
    <cellStyle name="Comma 20 2" xfId="1115" xr:uid="{13AB34AA-3612-4C33-AE38-BD5180C4DFDE}"/>
    <cellStyle name="Comma 20 2 2" xfId="1116" xr:uid="{9F71D5F1-1420-4586-A761-014821432A71}"/>
    <cellStyle name="Comma 20 2 3" xfId="1117" xr:uid="{A30F6050-5F73-4B5E-9923-0FD517941A8F}"/>
    <cellStyle name="Comma 20 2 4" xfId="1118" xr:uid="{48DB0E9C-3D44-40F8-A6CB-24B2E4B52495}"/>
    <cellStyle name="Comma 21" xfId="1119" xr:uid="{14A9B72A-9454-45D4-B599-BB4CA312B46D}"/>
    <cellStyle name="Comma 21 2" xfId="1120" xr:uid="{15791147-818C-47C4-BE9A-5EC36FFC84C0}"/>
    <cellStyle name="Comma 21 2 2" xfId="1121" xr:uid="{B749820B-01D9-44AA-9EFE-6E409A1C2609}"/>
    <cellStyle name="Comma 21 2 3" xfId="1122" xr:uid="{231B3259-859C-49E5-8E91-3CE855E1CC6F}"/>
    <cellStyle name="Comma 21 2 4" xfId="1123" xr:uid="{2FFE70EB-95E6-4A50-B3A3-D9627D02B212}"/>
    <cellStyle name="Comma 21 3" xfId="1124" xr:uid="{B7B895A7-6EAF-4B6C-97BA-9D7EBACCBF5F}"/>
    <cellStyle name="Comma 21 4" xfId="1125" xr:uid="{73F27219-F282-4BA4-9784-F74E66C1FABC}"/>
    <cellStyle name="Comma 21 5" xfId="1126" xr:uid="{8D771D86-E446-4244-AF77-D2DCBE245429}"/>
    <cellStyle name="Comma 22" xfId="1127" xr:uid="{ECF156E6-53F7-41A5-A81C-CB2A6C958721}"/>
    <cellStyle name="Comma 22 2" xfId="1128" xr:uid="{0245BDF1-6841-4AB5-B64F-DC673D907CFD}"/>
    <cellStyle name="Comma 22 2 2" xfId="1129" xr:uid="{F25ADE8E-B832-49CB-8DE7-91503D5734A1}"/>
    <cellStyle name="Comma 22 2 3" xfId="1130" xr:uid="{88EF6A17-9D3F-4D0A-84ED-0D9BF14F6222}"/>
    <cellStyle name="Comma 22 2 4" xfId="1131" xr:uid="{7F55DB58-1AF9-4A2B-B7FE-AF86226A40F3}"/>
    <cellStyle name="Comma 22 3" xfId="1132" xr:uid="{17F29A2B-0BC8-425F-9022-DFEBF45C2D1A}"/>
    <cellStyle name="Comma 22 4" xfId="1133" xr:uid="{BAA52DF1-9656-464D-BA0C-BF3ADC284ED6}"/>
    <cellStyle name="Comma 22 5" xfId="1134" xr:uid="{E3B7E8B0-60C5-4C02-B460-C482D09ABB92}"/>
    <cellStyle name="Comma 23" xfId="1135" xr:uid="{1298FC81-2C95-459C-B151-7A8A43BDD6BB}"/>
    <cellStyle name="Comma 23 2" xfId="1136" xr:uid="{22764E9D-3404-46DF-9CD4-029D543B81B7}"/>
    <cellStyle name="Comma 23 2 2" xfId="1137" xr:uid="{9FB84F58-5576-4C45-80A2-136C74DDE84A}"/>
    <cellStyle name="Comma 23 2 3" xfId="1138" xr:uid="{5BF0E812-071D-439C-9E28-AC453367F63E}"/>
    <cellStyle name="Comma 23 2 4" xfId="1139" xr:uid="{69A916BB-22F1-4DF0-A094-010C5A702783}"/>
    <cellStyle name="Comma 23 3" xfId="1140" xr:uid="{00FF58CB-3D98-4586-B8BE-B653742899D0}"/>
    <cellStyle name="Comma 23 4" xfId="1141" xr:uid="{DCEC10E3-130C-4874-B13A-36783E4DB6F6}"/>
    <cellStyle name="Comma 23 5" xfId="1142" xr:uid="{72F48487-3792-44B5-BEA6-9AD56EA3DE3B}"/>
    <cellStyle name="Comma 24" xfId="1143" xr:uid="{7392B698-6373-4D71-A0D2-F88BB0F9E14C}"/>
    <cellStyle name="Comma 24 2" xfId="1144" xr:uid="{D747E4EC-B375-41A8-BE26-0623C086DA7D}"/>
    <cellStyle name="Comma 24 2 2" xfId="1145" xr:uid="{8455EC41-50CF-4B36-9FCB-86D4DE5ABE1D}"/>
    <cellStyle name="Comma 24 2 3" xfId="1146" xr:uid="{815BC219-6054-4BD3-A20A-2043BE5B81DB}"/>
    <cellStyle name="Comma 24 2 4" xfId="1147" xr:uid="{14829015-D5CE-43EA-98D5-7C98D9755875}"/>
    <cellStyle name="Comma 24 3" xfId="1148" xr:uid="{E2115731-4A08-4DAC-A3D8-724F946063DB}"/>
    <cellStyle name="Comma 24 4" xfId="1149" xr:uid="{A55E35C9-DC19-4B2C-86C5-8668495CC842}"/>
    <cellStyle name="Comma 24 5" xfId="1150" xr:uid="{A98276DE-6400-44A6-98D3-9AF213EAE3B4}"/>
    <cellStyle name="Comma 25" xfId="1151" xr:uid="{EAE377F2-0B50-4BDC-8F05-2108F13CCFE0}"/>
    <cellStyle name="Comma 25 2" xfId="1152" xr:uid="{1E183BFC-6578-4399-A8D4-B3FD4CBACDA2}"/>
    <cellStyle name="Comma 25 2 2" xfId="1153" xr:uid="{9C6B9246-9F80-41D8-8CF6-B03C6FD1AB47}"/>
    <cellStyle name="Comma 25 2 3" xfId="1154" xr:uid="{C1D829FD-2178-4FD4-86D9-B7B9F9F13694}"/>
    <cellStyle name="Comma 25 2 4" xfId="1155" xr:uid="{EB823F41-B424-4C46-91A8-AC700E5AF1A4}"/>
    <cellStyle name="Comma 25 3" xfId="1156" xr:uid="{01C4FE8A-45F7-43BF-A5AF-10518DD4A330}"/>
    <cellStyle name="Comma 25 4" xfId="1157" xr:uid="{96FB7E24-2561-4364-816D-B495A42D95E8}"/>
    <cellStyle name="Comma 25 5" xfId="1158" xr:uid="{32D47608-D41C-4237-8A77-31D532FA76E3}"/>
    <cellStyle name="Comma 26" xfId="1159" xr:uid="{D781E440-5C0F-4A48-B069-78959F3757AE}"/>
    <cellStyle name="Comma 26 2" xfId="1160" xr:uid="{F3B29C8A-D79B-4615-A8BE-0C789B064F32}"/>
    <cellStyle name="Comma 26 2 2" xfId="1161" xr:uid="{A46D4C8A-EC7A-4430-8C6A-A9E5F33ACB89}"/>
    <cellStyle name="Comma 26 2 3" xfId="1162" xr:uid="{93AC4FB4-0611-4F60-AD38-30E0C67431AF}"/>
    <cellStyle name="Comma 26 2 4" xfId="1163" xr:uid="{D54CF37E-6AA3-4088-B9A5-699D464D293C}"/>
    <cellStyle name="Comma 26 3" xfId="1164" xr:uid="{6D696756-25B1-4CEF-A073-E7B710CEF40C}"/>
    <cellStyle name="Comma 26 4" xfId="1165" xr:uid="{FA7C4561-AFB5-4EDA-9066-1CE0AF6DEE3B}"/>
    <cellStyle name="Comma 26 5" xfId="1166" xr:uid="{7A3CB850-B60A-45F4-920E-4381D3B0B8F3}"/>
    <cellStyle name="Comma 27" xfId="1167" xr:uid="{BFD08B4E-4B3C-4C4E-9B98-EAD9A1F4E291}"/>
    <cellStyle name="Comma 27 2" xfId="1168" xr:uid="{B62E4A35-E4EA-4DD0-89FA-7EFBB5A9C17B}"/>
    <cellStyle name="Comma 27 3" xfId="1169" xr:uid="{59487853-579E-4FC6-8DDD-FCE044C29EFA}"/>
    <cellStyle name="Comma 27 4" xfId="1170" xr:uid="{46DE847F-94F9-470E-B0B3-7B598A50C79D}"/>
    <cellStyle name="Comma 28" xfId="1171" xr:uid="{30EEACEC-112B-4A62-A96A-1A2B59BBFD70}"/>
    <cellStyle name="Comma 28 2" xfId="1172" xr:uid="{131AE890-A12E-443B-BC1D-BAFB5BED9B61}"/>
    <cellStyle name="Comma 28 3" xfId="1173" xr:uid="{41DDFB6F-BE68-4791-A1C9-A34886F5BB8F}"/>
    <cellStyle name="Comma 28 4" xfId="1174" xr:uid="{D5CD3323-6120-4F38-BE9B-16DE6820623D}"/>
    <cellStyle name="Comma 29" xfId="1175" xr:uid="{F55AB045-4181-43B8-B263-E19813FFDF13}"/>
    <cellStyle name="Comma 29 2" xfId="1176" xr:uid="{24E2CD83-C164-4214-885B-FA101A9BBAC2}"/>
    <cellStyle name="Comma 29 3" xfId="1177" xr:uid="{A494CA85-D1F8-4BFC-8EBF-71D9EC4A0AFB}"/>
    <cellStyle name="Comma 29 4" xfId="1178" xr:uid="{549D4BC9-85FF-461C-91A6-C8C058BD1242}"/>
    <cellStyle name="Comma 3" xfId="1179" xr:uid="{C9DF2220-E2FC-4989-B9E7-611019615F75}"/>
    <cellStyle name="Comma 3 2" xfId="1180" xr:uid="{7A961B77-559E-4BCB-8C24-F402E00410C5}"/>
    <cellStyle name="Comma 3 2 2" xfId="1181" xr:uid="{AAE246D2-1D5F-4DFF-BDB6-0F409B63BEE3}"/>
    <cellStyle name="Comma 3 2 3" xfId="1182" xr:uid="{DA778264-1062-416F-8180-266C254D274B}"/>
    <cellStyle name="Comma 3 2 4" xfId="1183" xr:uid="{1872485F-BCA2-49FB-86AB-0D0D965E91FD}"/>
    <cellStyle name="Comma 3 3" xfId="1184" xr:uid="{F1D09157-11F7-477D-ACD7-F7684CF356EF}"/>
    <cellStyle name="Comma 3 3 2" xfId="1185" xr:uid="{D3BFAF39-5CAB-46D1-A576-A0A922A42A22}"/>
    <cellStyle name="Comma 3 3 3" xfId="1186" xr:uid="{2988A42A-2512-4CE6-A4B5-1819F15CF4A7}"/>
    <cellStyle name="Comma 3 3 4" xfId="1187" xr:uid="{F4790237-205E-457B-A1F0-81B8166577CC}"/>
    <cellStyle name="Comma 3 4" xfId="1188" xr:uid="{CE3E27D1-9D67-43C6-9F64-DF38349842BD}"/>
    <cellStyle name="Comma 3 4 2" xfId="1189" xr:uid="{90B7AE9D-65ED-4443-A93A-79CCD27F6CD9}"/>
    <cellStyle name="Comma 3 4 3" xfId="1190" xr:uid="{BC09E942-3B23-4499-AA35-DE986B35BB6A}"/>
    <cellStyle name="Comma 3 4 4" xfId="1191" xr:uid="{4623FD0B-1B03-48BD-946A-EE07D51309DF}"/>
    <cellStyle name="Comma 3 5" xfId="1192" xr:uid="{F0E28708-2FA1-4DA7-85C5-3C90A0B77E8A}"/>
    <cellStyle name="Comma 3 5 2" xfId="1193" xr:uid="{40D17D95-8219-4EC4-9C0A-A248CA0BF557}"/>
    <cellStyle name="Comma 3 5 3" xfId="1194" xr:uid="{D2C73CE5-EEBC-41DB-B7D5-ED280025FD98}"/>
    <cellStyle name="Comma 3 5 4" xfId="1195" xr:uid="{3BC900CC-40A1-41D0-B177-62ED7B136A3A}"/>
    <cellStyle name="Comma 3 6" xfId="1196" xr:uid="{436C8A29-5019-4C52-AEE6-CD68010A7596}"/>
    <cellStyle name="Comma 3 7" xfId="1197" xr:uid="{59975CDA-5071-4F22-A994-01C9B14C646B}"/>
    <cellStyle name="Comma 30" xfId="1198" xr:uid="{5ED9F697-0A5F-478E-9591-DD0C431CB2BC}"/>
    <cellStyle name="Comma 30 2" xfId="1199" xr:uid="{280F9B5B-D4CC-4FC1-8ED3-D58148F889F7}"/>
    <cellStyle name="Comma 30 3" xfId="1200" xr:uid="{F12ADCCF-6BE3-4929-94BB-A6190D8EFDE9}"/>
    <cellStyle name="Comma 30 4" xfId="1201" xr:uid="{A5B826B7-237D-4E4F-816F-3A2FADDA1A09}"/>
    <cellStyle name="Comma 31" xfId="1202" xr:uid="{66FE3DB2-B4F3-4742-ADB0-3EDE9100EA5E}"/>
    <cellStyle name="Comma 31 2" xfId="1203" xr:uid="{E8B8797B-6543-4FE4-BBA0-6336DDF8134F}"/>
    <cellStyle name="Comma 31 3" xfId="1204" xr:uid="{69B7A902-3417-4AAD-9955-5E2197A4B01E}"/>
    <cellStyle name="Comma 31 4" xfId="1205" xr:uid="{4027D4F6-1450-4B5E-B4AA-825172916CD7}"/>
    <cellStyle name="Comma 32" xfId="1206" xr:uid="{F6595AF8-19E9-43E7-9EEF-F457B03378A8}"/>
    <cellStyle name="Comma 32 2" xfId="1207" xr:uid="{8CB84095-7BEA-4B9B-B18D-0765752BDACC}"/>
    <cellStyle name="Comma 32 3" xfId="1208" xr:uid="{A8C7C784-F0B3-4FD6-A695-1DBDE13F4BF4}"/>
    <cellStyle name="Comma 32 4" xfId="1209" xr:uid="{C8303FC6-89A5-4C00-8183-6F8EC011C246}"/>
    <cellStyle name="Comma 33" xfId="1210" xr:uid="{75D879F6-0184-48D7-9319-5BC887A81743}"/>
    <cellStyle name="Comma 34" xfId="1211" xr:uid="{CB636D0D-334D-40F4-B4AC-EEBFEEE80884}"/>
    <cellStyle name="Comma 4" xfId="1212" xr:uid="{926347DC-CF28-4B46-94F1-487B4E70B731}"/>
    <cellStyle name="Comma 4 2" xfId="1213" xr:uid="{0ECDB291-85DB-4E11-9608-3548C7B03992}"/>
    <cellStyle name="Comma 4 2 2" xfId="1214" xr:uid="{4B4B0D7D-C14E-45AC-BBE8-171EEF3F68D5}"/>
    <cellStyle name="Comma 4 2 2 2" xfId="1215" xr:uid="{142793AA-5148-4E67-8D89-1C66C51E28DB}"/>
    <cellStyle name="Comma 4 2 2 3" xfId="1216" xr:uid="{760E03C9-F468-4789-AF66-BAD950D323FB}"/>
    <cellStyle name="Comma 4 2 2 4" xfId="1217" xr:uid="{3485B503-82A9-4B7B-99B3-9443E4852656}"/>
    <cellStyle name="Comma 4 2 2 5" xfId="1218" xr:uid="{25DE17E5-AEDE-4E5F-AF8C-4116F9568FB8}"/>
    <cellStyle name="Comma 4 2 3" xfId="1219" xr:uid="{40B63600-94A7-42F2-8FEE-8337731ABBAC}"/>
    <cellStyle name="Comma 4 2 3 2" xfId="1220" xr:uid="{A3403DE7-6890-401A-AECA-673649F55A5E}"/>
    <cellStyle name="Comma 4 2 3 3" xfId="1221" xr:uid="{7C669483-7821-49B5-900C-9CA3B06A14E3}"/>
    <cellStyle name="Comma 4 2 4" xfId="1222" xr:uid="{31D826C0-4A21-4642-9958-0B1725F296CF}"/>
    <cellStyle name="Comma 4 2 5" xfId="1223" xr:uid="{0C927AFE-474A-4E72-B7A1-4783CEA80A4B}"/>
    <cellStyle name="Comma 4 2 6" xfId="1224" xr:uid="{7DF70894-7810-4651-BB77-C4B7A7586344}"/>
    <cellStyle name="Comma 4 2 7" xfId="1225" xr:uid="{59B1DE73-79BF-4DD7-9FAF-F7638BACFF43}"/>
    <cellStyle name="Comma 4 3" xfId="1226" xr:uid="{B32EF0EB-B97A-4ADC-8CF1-D8B740B2D3BC}"/>
    <cellStyle name="Comma 4 3 2" xfId="1227" xr:uid="{F9B311CE-E022-465B-8DB9-B0727CAF4510}"/>
    <cellStyle name="Comma 4 4" xfId="1228" xr:uid="{A48EA5E2-FB4D-4EC2-BFF8-02852D5058A9}"/>
    <cellStyle name="Comma 4 4 2" xfId="1229" xr:uid="{67F28BA1-31A8-4577-B142-4EA15395D5EE}"/>
    <cellStyle name="Comma 4 4 3" xfId="1230" xr:uid="{46AD6994-B72A-43D3-8543-6E51E40461EA}"/>
    <cellStyle name="Comma 4 4 4" xfId="1231" xr:uid="{859F78C4-C527-4C7C-9C48-A720F88C49FB}"/>
    <cellStyle name="Comma 4 5" xfId="1232" xr:uid="{80C7A8FA-C2FE-438A-9665-A901DF96CCBC}"/>
    <cellStyle name="Comma 4 6" xfId="1233" xr:uid="{FD394B6B-6189-4963-A8E2-121765B42CFD}"/>
    <cellStyle name="Comma 4 7" xfId="1234" xr:uid="{60575889-FB9E-4286-B790-AA873BE2A750}"/>
    <cellStyle name="Comma 4 8" xfId="1235" xr:uid="{4BD9F4A9-6035-4D84-8CC9-8C1EEFCD4275}"/>
    <cellStyle name="Comma 5" xfId="1236" xr:uid="{C2E38365-8ABD-4897-B715-0A8279C899FE}"/>
    <cellStyle name="Comma 5 2" xfId="1237" xr:uid="{D4875FF4-FECA-41CE-AAB6-513E75AC1B68}"/>
    <cellStyle name="Comma 5 3" xfId="1238" xr:uid="{B818EA47-F204-4DB2-82D7-575F50923689}"/>
    <cellStyle name="Comma 5 4" xfId="1239" xr:uid="{069BDE64-D2A6-47E7-98CB-E82BD8A1210F}"/>
    <cellStyle name="Comma 5 5" xfId="1240" xr:uid="{16327C8E-C22C-42FF-B183-32DDABA21480}"/>
    <cellStyle name="Comma 6" xfId="1241" xr:uid="{F35F0D67-2849-473E-926E-B1467AD5B293}"/>
    <cellStyle name="Comma 6 2" xfId="1242" xr:uid="{3EA0577D-E201-4223-A83B-DDDCF722A0A3}"/>
    <cellStyle name="Comma 6 3" xfId="1243" xr:uid="{84E495A9-4D6B-45C9-AB12-A52882BEC5E7}"/>
    <cellStyle name="Comma 6 3 2" xfId="1244" xr:uid="{13662578-7CE3-43AA-A75C-95E4F7F04780}"/>
    <cellStyle name="Comma 6 4" xfId="1245" xr:uid="{B1F7F341-9D33-49F1-8DB8-386855CA6172}"/>
    <cellStyle name="Comma 6 5" xfId="1246" xr:uid="{CC1A8803-E6CC-41A8-A905-1C20F5D12663}"/>
    <cellStyle name="Comma 6 6" xfId="1247" xr:uid="{9B031DCF-A0BB-4254-B3C0-7A5B384F0C86}"/>
    <cellStyle name="Comma 7" xfId="1248" xr:uid="{6FF0A5A9-EAFF-4A84-B72C-2A823A77B685}"/>
    <cellStyle name="Comma 7 2" xfId="1249" xr:uid="{55222A2A-CA0E-432B-B1D6-2AA089C3D34C}"/>
    <cellStyle name="Comma 7 3" xfId="1250" xr:uid="{3750D8CF-3AC2-48E7-B05B-94345B6F4CB1}"/>
    <cellStyle name="Comma 7 3 2" xfId="1251" xr:uid="{D4C5DE7E-1C20-42FB-84D1-31DD2B4C6832}"/>
    <cellStyle name="Comma 7 3 3" xfId="1252" xr:uid="{39927747-5922-458D-8256-708E2BB1D000}"/>
    <cellStyle name="Comma 7 4" xfId="1253" xr:uid="{FDA22501-9614-447A-A468-634D3DB0285E}"/>
    <cellStyle name="Comma 7 5" xfId="1254" xr:uid="{9316805B-EA01-46B1-AE65-CC0868EFA204}"/>
    <cellStyle name="Comma 8" xfId="1255" xr:uid="{0A2663E4-8075-4BCA-BEF9-96F8154E58D9}"/>
    <cellStyle name="Comma 8 2" xfId="1256" xr:uid="{0A6DC882-0E32-4565-9030-242DE63801BC}"/>
    <cellStyle name="Comma 9" xfId="1257" xr:uid="{7714DD61-5691-40D6-8803-C5632CE7AB38}"/>
    <cellStyle name="Comma 9 2" xfId="1258" xr:uid="{E2EFEBD5-9FFD-41F1-B603-7AE8106DDF0B}"/>
    <cellStyle name="Currency [0] 2" xfId="1259" xr:uid="{3B98B672-F187-426D-9A07-0DACB663A821}"/>
    <cellStyle name="Currency 2" xfId="1260" xr:uid="{20E2E419-B6A4-425E-98C9-56625387CD78}"/>
    <cellStyle name="Currency 2 2" xfId="1261" xr:uid="{17D0C186-A2A8-4506-A5DD-5083E9C4FF00}"/>
    <cellStyle name="Currency 2 3" xfId="1262" xr:uid="{CAB95A4C-4B2D-4F46-B3D5-2BCFA68477F7}"/>
    <cellStyle name="Currency 2 4" xfId="1263" xr:uid="{ECB93B91-D742-45E7-AF2D-9B0FD54597E6}"/>
    <cellStyle name="Currency 2 5" xfId="1264" xr:uid="{7DAE3D0E-52A9-451E-AB3C-04A70C211C64}"/>
    <cellStyle name="Currency 3" xfId="1265" xr:uid="{4D897F60-0EDF-401F-94EF-C477D7DBC923}"/>
    <cellStyle name="d" xfId="1266" xr:uid="{F22C70E6-DE05-4BC6-A60D-F922B8957AEA}"/>
    <cellStyle name="d_kuldiga_buvlaukums_20032009" xfId="1267" xr:uid="{1D336E8A-3620-4D4F-811C-9B06EDB6719A}"/>
    <cellStyle name="Date" xfId="1268" xr:uid="{70320114-5EBC-476C-9F44-5D5C1B01C8FC}"/>
    <cellStyle name="Date 2" xfId="1269" xr:uid="{38EDAC1E-AB43-4359-A35D-F6FF97A7D199}"/>
    <cellStyle name="Date 2 2" xfId="1270" xr:uid="{AAD50FAB-48A8-4971-BAD1-335A82642F95}"/>
    <cellStyle name="Date 3" xfId="1271" xr:uid="{A694A04C-3BDE-4CFF-9263-A8C500BE3E09}"/>
    <cellStyle name="Date 3 2" xfId="1272" xr:uid="{6659BCDE-6EBA-436E-8C32-92B9D0C47108}"/>
    <cellStyle name="Date 4" xfId="1273" xr:uid="{7C1181F3-18A3-463F-8608-35BB5CC10893}"/>
    <cellStyle name="Dezimal [0]_Compiling Utility Macros" xfId="1274" xr:uid="{34D5E9EB-39A3-49CD-B992-965BA16C1843}"/>
    <cellStyle name="Dezimal_Compiling Utility Macros" xfId="1275" xr:uid="{7C481340-DA9A-458C-B653-8281C2547216}"/>
    <cellStyle name="Divider" xfId="1276" xr:uid="{C8905E8B-0CBA-423A-9B1E-97A567B2BE9E}"/>
    <cellStyle name="Divider 2" xfId="1277" xr:uid="{6CF7A4EE-22CC-4D1E-B84D-7EEF0260482F}"/>
    <cellStyle name="Excel Built-in Explanatory Text" xfId="1278" xr:uid="{16242427-C99F-42EB-BFFA-F9CA17628A35}"/>
    <cellStyle name="Excel Built-in Normal" xfId="2" xr:uid="{00000000-0005-0000-0000-000000000000}"/>
    <cellStyle name="Excel Built-in Normal 2" xfId="1280" xr:uid="{2BC4821F-87F3-4261-9162-E037C75A40A1}"/>
    <cellStyle name="Excel Built-in Normal 3" xfId="1281" xr:uid="{2736BDD5-EE8D-4254-B4A5-27C92F159781}"/>
    <cellStyle name="Excel Built-in Normal 4" xfId="1282" xr:uid="{7C35EC3B-FD4B-42CE-8687-F3E785D33814}"/>
    <cellStyle name="Excel Built-in Normal 5" xfId="1283" xr:uid="{2AC39C49-1F21-41E0-B202-B235054ABB67}"/>
    <cellStyle name="Excel Built-in Normal 6" xfId="1284" xr:uid="{2A95B112-70C5-4992-89CF-D02E98A7D163}"/>
    <cellStyle name="Excel Built-in Normal 7" xfId="1279" xr:uid="{32EBBCBB-BBE6-4999-AF8F-7D9E511F37BC}"/>
    <cellStyle name="Explanatory Text 10" xfId="1285" xr:uid="{ABBF41C3-EAF0-465E-936A-955AFAAA01F6}"/>
    <cellStyle name="Explanatory Text 11" xfId="1286" xr:uid="{F501FF14-E305-4176-9B1C-B5E2C04BFDC8}"/>
    <cellStyle name="Explanatory Text 12" xfId="1287" xr:uid="{759E26FD-36EE-4666-8044-06F24C83011C}"/>
    <cellStyle name="Explanatory Text 13" xfId="1288" xr:uid="{DA0432E2-B7FB-4707-B642-2CFD3EB7BFD2}"/>
    <cellStyle name="Explanatory Text 14" xfId="1289" xr:uid="{3E09E0B0-D50A-4795-9B54-5EC60EE2EBF5}"/>
    <cellStyle name="Explanatory Text 15" xfId="1290" xr:uid="{B7DD8C3E-D6C5-4080-B158-F14C50346A6D}"/>
    <cellStyle name="Explanatory Text 16" xfId="1291" xr:uid="{39D6FADE-4026-4E0D-8D8E-FCF00C1F8BDC}"/>
    <cellStyle name="Explanatory Text 17" xfId="1292" xr:uid="{02E10DDB-6D3E-4A15-A7B6-B5A7CB357985}"/>
    <cellStyle name="Explanatory Text 18" xfId="1293" xr:uid="{1013FA4F-9E8D-45A2-B92D-CAEA412EB77C}"/>
    <cellStyle name="Explanatory Text 19" xfId="1294" xr:uid="{4D270937-3A9B-4878-AE03-61514FDC758D}"/>
    <cellStyle name="Explanatory Text 2" xfId="1295" xr:uid="{8B73AE38-D13C-4FFC-A7A1-4E14E698E247}"/>
    <cellStyle name="Explanatory Text 2 2" xfId="1296" xr:uid="{C8BAF910-F83E-480A-A242-16698B7F3747}"/>
    <cellStyle name="Explanatory Text 2 3" xfId="1297" xr:uid="{0264B83F-49AF-4620-9A5F-312CC315BFE4}"/>
    <cellStyle name="Explanatory Text 2 4" xfId="1298" xr:uid="{69FF5744-8AE7-4DA6-8768-F0DC0EDD4FA3}"/>
    <cellStyle name="Explanatory Text 2 5" xfId="1299" xr:uid="{D5445FAF-8D2F-4A62-BAA4-533AED2E7D06}"/>
    <cellStyle name="Explanatory Text 2 6" xfId="1300" xr:uid="{E4E7FE82-CDE9-43E9-9129-333D00E25741}"/>
    <cellStyle name="Explanatory Text 2 7" xfId="1301" xr:uid="{8DD2B2E3-F44F-456B-A521-9B069093FB49}"/>
    <cellStyle name="Explanatory Text 20" xfId="1302" xr:uid="{B8C104AA-70E3-49E3-993A-2D893C6CC693}"/>
    <cellStyle name="Explanatory Text 21" xfId="1303" xr:uid="{EC4A974A-A7D8-4C53-A50D-B2D0C3A2CFB7}"/>
    <cellStyle name="Explanatory Text 21 2" xfId="1304" xr:uid="{3792275E-4BFC-49B0-B4DE-A54F0AE24886}"/>
    <cellStyle name="Explanatory Text 22" xfId="1305" xr:uid="{14BF9EFA-9544-473D-AD5C-6FDDE36D064D}"/>
    <cellStyle name="Explanatory Text 3" xfId="1306" xr:uid="{4D5A6B1A-3390-40AB-853F-9694A0A55FD4}"/>
    <cellStyle name="Explanatory Text 4" xfId="1307" xr:uid="{06BC5282-C67B-4C6E-95AD-1697AE589723}"/>
    <cellStyle name="Explanatory Text 5" xfId="1308" xr:uid="{32E69C1B-BFBE-41D5-8195-C40087D57384}"/>
    <cellStyle name="Explanatory Text 6" xfId="1309" xr:uid="{96B98E5F-30FA-4BB7-806E-29E9F8D64E95}"/>
    <cellStyle name="Explanatory Text 7" xfId="1310" xr:uid="{B88504EC-AFF7-4D79-A4EA-3FF7EC3B15BC}"/>
    <cellStyle name="Explanatory Text 8" xfId="1311" xr:uid="{B8D63008-BF2D-4D1A-A84B-48D8A2DC42E7}"/>
    <cellStyle name="Explanatory Text 9" xfId="1312" xr:uid="{1D2F379D-2CF9-4B97-85CD-D943C4902F31}"/>
    <cellStyle name="Fixed" xfId="1313" xr:uid="{7354DFA1-E450-468F-A211-8E189257ECDA}"/>
    <cellStyle name="Fixed 2" xfId="1314" xr:uid="{50E5C9D4-20EF-4D8F-8FB5-B512DA66AD69}"/>
    <cellStyle name="Fixed 2 2" xfId="1315" xr:uid="{CB9D62E4-892E-44E7-9266-C6D0D64043C9}"/>
    <cellStyle name="Fixed 3" xfId="1316" xr:uid="{FBBE4835-A7E0-4B79-8FE2-4572EEC2589C}"/>
    <cellStyle name="Fixed 3 2" xfId="1317" xr:uid="{66B282A3-5884-4EC4-AB81-8BF6E9C4FEA3}"/>
    <cellStyle name="Fixed 4" xfId="1318" xr:uid="{F184DF53-8C6C-42E0-9A45-3C8F71E93EDA}"/>
    <cellStyle name="Geras" xfId="1319" xr:uid="{AD7C455E-CB3F-4BAE-A502-EF01306A2760}"/>
    <cellStyle name="Good 10" xfId="1320" xr:uid="{6E53947E-7897-4251-ADA0-BE39575C921E}"/>
    <cellStyle name="Good 11" xfId="1321" xr:uid="{AF142618-1BCE-4971-9109-477E4E7CFCD1}"/>
    <cellStyle name="Good 12" xfId="1322" xr:uid="{10742F20-8AB4-447F-A22E-74AD838D5D26}"/>
    <cellStyle name="Good 13" xfId="1323" xr:uid="{D654042C-8389-492D-8659-CFC3972CC29E}"/>
    <cellStyle name="Good 14" xfId="1324" xr:uid="{C1486EE8-0317-4E82-A13F-9C9E719F44E2}"/>
    <cellStyle name="Good 15" xfId="1325" xr:uid="{56C837D1-BC84-4017-9C75-3A893996CD1E}"/>
    <cellStyle name="Good 16" xfId="1326" xr:uid="{1485CB19-90C3-472E-B110-CED7BDF4B647}"/>
    <cellStyle name="Good 17" xfId="1327" xr:uid="{B1E24E0C-20A3-487D-9B0C-752C6F92CBD3}"/>
    <cellStyle name="Good 18" xfId="1328" xr:uid="{E0FBBAE4-246C-42DC-877D-8B91D1B45AE9}"/>
    <cellStyle name="Good 19" xfId="1329" xr:uid="{8A6970D4-CB30-4E16-A6F5-9A40CAB7D5AC}"/>
    <cellStyle name="Good 2" xfId="1330" xr:uid="{F5A7A061-6166-4922-B5B3-DC29DEE5BB3F}"/>
    <cellStyle name="Good 2 2" xfId="1331" xr:uid="{566A17E3-C2F4-4D94-B090-5EA4339F9D07}"/>
    <cellStyle name="Good 2 3" xfId="1332" xr:uid="{DB0F4648-8F37-4DC6-AEC7-ECB9FDE80E67}"/>
    <cellStyle name="Good 2 4" xfId="1333" xr:uid="{26C47E3E-4A98-428A-B988-ADF0FF10B9F0}"/>
    <cellStyle name="Good 2 5" xfId="1334" xr:uid="{5F58D710-965A-4575-8EB8-F35DB7A3BF59}"/>
    <cellStyle name="Good 2 6" xfId="1335" xr:uid="{90885E1A-C2B3-42FA-AFFF-035F3F2B583F}"/>
    <cellStyle name="Good 20" xfId="1336" xr:uid="{6A1F07CE-092B-4715-9325-97D21DAB1A3C}"/>
    <cellStyle name="Good 21" xfId="1337" xr:uid="{FBC46E0E-35F4-4BB9-997D-CB5AC6EB6A18}"/>
    <cellStyle name="Good 21 2" xfId="1338" xr:uid="{2DB8A128-EA01-49E9-9FFD-7C2B70703A2E}"/>
    <cellStyle name="Good 22" xfId="1339" xr:uid="{53D7CA11-9168-4059-AB37-F2484A227DDF}"/>
    <cellStyle name="Good 3" xfId="1340" xr:uid="{FACB27DA-E87B-4509-BBBA-A5ED720E5BD0}"/>
    <cellStyle name="Good 4" xfId="1341" xr:uid="{B84DD943-7B85-4083-8784-6CACAC343C8C}"/>
    <cellStyle name="Good 5" xfId="1342" xr:uid="{70DB1277-2894-40E5-B2D0-36F4F128B031}"/>
    <cellStyle name="Good 6" xfId="1343" xr:uid="{ABDFB336-BE9D-4C66-BA5E-61B8E1081547}"/>
    <cellStyle name="Good 7" xfId="1344" xr:uid="{8BAD8E11-3138-4D95-8F2A-7B52094B8DC7}"/>
    <cellStyle name="Good 8" xfId="1345" xr:uid="{6C171323-F070-4B2F-A3D5-C5FCB7A98D51}"/>
    <cellStyle name="Good 9" xfId="1346" xr:uid="{EFE91E38-A810-4BA4-93BE-AE7D07233970}"/>
    <cellStyle name="Heading 1 10" xfId="1347" xr:uid="{9C41E028-713D-4285-9AD1-2AE4C752E223}"/>
    <cellStyle name="Heading 1 11" xfId="1348" xr:uid="{CC29ED3F-D2F1-4EFE-A2F9-52346C9D3D24}"/>
    <cellStyle name="Heading 1 12" xfId="1349" xr:uid="{E659DE82-325C-4AF3-A124-B41234580F16}"/>
    <cellStyle name="Heading 1 13" xfId="1350" xr:uid="{58E3EB31-CD2A-4E95-A0BD-037EA2997DFD}"/>
    <cellStyle name="Heading 1 14" xfId="1351" xr:uid="{65108055-7A3B-4B31-9517-CB9CE4F5AEC3}"/>
    <cellStyle name="Heading 1 15" xfId="1352" xr:uid="{00866D74-25DA-41B4-82D6-992B4322DD5A}"/>
    <cellStyle name="Heading 1 16" xfId="1353" xr:uid="{621CE16B-A5E1-478F-A566-F28EF2ADB218}"/>
    <cellStyle name="Heading 1 17" xfId="1354" xr:uid="{39070CA1-4A01-43D2-B82A-A87FF33A4355}"/>
    <cellStyle name="Heading 1 18" xfId="1355" xr:uid="{01E8364E-DC14-447F-AC15-C634DBDE8D84}"/>
    <cellStyle name="Heading 1 19" xfId="1356" xr:uid="{89DB3AB6-4900-4699-9775-84B8A4412415}"/>
    <cellStyle name="Heading 1 2" xfId="1357" xr:uid="{2B9C6533-2007-4514-B9A6-F2594C3ABF49}"/>
    <cellStyle name="Heading 1 2 2" xfId="1358" xr:uid="{C0BAA804-4F2C-462F-B86A-05C2E2426A02}"/>
    <cellStyle name="Heading 1 2 3" xfId="1359" xr:uid="{B0967605-9893-4C02-B3E8-0851DD7B993D}"/>
    <cellStyle name="Heading 1 2 4" xfId="1360" xr:uid="{2D73348B-A09C-4BED-B1EB-19EA98C2CC65}"/>
    <cellStyle name="Heading 1 2 5" xfId="1361" xr:uid="{B230A87C-1A91-4504-B68D-1C17AC2734AE}"/>
    <cellStyle name="Heading 1 20" xfId="1362" xr:uid="{F1BB8D90-7F1B-45EE-B253-6F2C53B7057A}"/>
    <cellStyle name="Heading 1 21" xfId="1363" xr:uid="{03106A67-802F-4BC3-BF6D-9D4C186E1A88}"/>
    <cellStyle name="Heading 1 21 2" xfId="1364" xr:uid="{C6E173FB-843C-43A7-A456-E000E90C6988}"/>
    <cellStyle name="Heading 1 22" xfId="1365" xr:uid="{B4B1D119-8E4A-4544-AAFD-7EB9E4AD58A8}"/>
    <cellStyle name="Heading 1 3" xfId="1366" xr:uid="{2DD1007F-E2F3-490E-B0BB-884909D9B6BF}"/>
    <cellStyle name="Heading 1 4" xfId="1367" xr:uid="{D98B738A-B067-4F19-BB7E-E2853D316C00}"/>
    <cellStyle name="Heading 1 5" xfId="1368" xr:uid="{6183E42F-21FC-4DA6-9DF1-FD87237E6330}"/>
    <cellStyle name="Heading 1 6" xfId="1369" xr:uid="{D45BA9C0-E92C-4587-B7F6-34517E86A194}"/>
    <cellStyle name="Heading 1 7" xfId="1370" xr:uid="{CD4137E1-BCD0-465C-A1C8-8F0F782F3C46}"/>
    <cellStyle name="Heading 1 8" xfId="1371" xr:uid="{59425C25-9CED-4236-88DE-48ACC2933E85}"/>
    <cellStyle name="Heading 1 9" xfId="1372" xr:uid="{012FFFBD-9249-41F0-8D66-DFEE8BD73571}"/>
    <cellStyle name="Heading 2 10" xfId="1373" xr:uid="{FB5CEBFB-9325-419D-BE22-FF51EB9372AA}"/>
    <cellStyle name="Heading 2 11" xfId="1374" xr:uid="{A7A1391A-FC3F-49ED-8A66-AB81D815BAE9}"/>
    <cellStyle name="Heading 2 12" xfId="1375" xr:uid="{8155950A-4C28-44AC-9DBE-48B19FF58DE2}"/>
    <cellStyle name="Heading 2 13" xfId="1376" xr:uid="{4F077D6F-5D02-4CE9-92FC-9E4CC13BC613}"/>
    <cellStyle name="Heading 2 14" xfId="1377" xr:uid="{AEC8AE65-D4DA-4A22-81A5-F8E477331AF7}"/>
    <cellStyle name="Heading 2 15" xfId="1378" xr:uid="{2F3ED648-2697-462E-B34C-C095DBD65B7F}"/>
    <cellStyle name="Heading 2 16" xfId="1379" xr:uid="{09311D0B-BDE1-45EB-8C04-6AB927830E6B}"/>
    <cellStyle name="Heading 2 17" xfId="1380" xr:uid="{7FE59303-16B6-4F80-AEC9-97A1803CF0A1}"/>
    <cellStyle name="Heading 2 18" xfId="1381" xr:uid="{4F3237B1-1F67-482C-B046-03A46E759889}"/>
    <cellStyle name="Heading 2 19" xfId="1382" xr:uid="{234623F3-B2F0-4BFA-885C-332F8081D088}"/>
    <cellStyle name="Heading 2 2" xfId="1383" xr:uid="{1883307F-5091-4B93-AC78-C9C94F93C60A}"/>
    <cellStyle name="Heading 2 2 2" xfId="1384" xr:uid="{CBCF1B41-5177-4380-83D0-43A734968380}"/>
    <cellStyle name="Heading 2 2 3" xfId="1385" xr:uid="{56730F33-236E-478D-AA4B-C1243B3E48F3}"/>
    <cellStyle name="Heading 2 2 4" xfId="1386" xr:uid="{7E44E51F-EF9D-4DFA-9DB0-7AB1496F40A3}"/>
    <cellStyle name="Heading 2 2 5" xfId="1387" xr:uid="{7BB8A0C0-CC19-49B7-885E-F2A97FA3C78C}"/>
    <cellStyle name="Heading 2 20" xfId="1388" xr:uid="{436624F5-ABED-4859-8A02-0BAE285C0EF5}"/>
    <cellStyle name="Heading 2 21" xfId="1389" xr:uid="{630A1007-5DAE-45F5-AFB2-4B93A1CE59ED}"/>
    <cellStyle name="Heading 2 21 2" xfId="1390" xr:uid="{D3B43D07-0D10-4802-BA93-286B17FFEEE1}"/>
    <cellStyle name="Heading 2 22" xfId="1391" xr:uid="{99E5506B-0F6D-4FE5-8E6D-E7D85CEF0196}"/>
    <cellStyle name="Heading 2 3" xfId="1392" xr:uid="{433BFA08-3B41-4463-80F8-8F9C4948B902}"/>
    <cellStyle name="Heading 2 4" xfId="1393" xr:uid="{6E7CBDE3-7462-4BF1-AE79-94250838C242}"/>
    <cellStyle name="Heading 2 5" xfId="1394" xr:uid="{3D4D0734-1520-43B2-B779-50A2D468CEED}"/>
    <cellStyle name="Heading 2 6" xfId="1395" xr:uid="{9BF5338B-B1F6-45E6-8F8A-8A332364674B}"/>
    <cellStyle name="Heading 2 7" xfId="1396" xr:uid="{43FE212C-E813-4DEC-94C7-C01B219AC65C}"/>
    <cellStyle name="Heading 2 8" xfId="1397" xr:uid="{3EDFD8B7-EE90-47A9-A8B4-C7B5E80B3CE4}"/>
    <cellStyle name="Heading 2 9" xfId="1398" xr:uid="{B8B6A680-4595-468D-9B87-6FE41DB6BCFA}"/>
    <cellStyle name="Heading 3 10" xfId="1399" xr:uid="{23635A34-D50E-4F31-A82A-8B7B495C5351}"/>
    <cellStyle name="Heading 3 11" xfId="1400" xr:uid="{813BBA00-90CB-4B97-B58C-906B9EF81B6A}"/>
    <cellStyle name="Heading 3 12" xfId="1401" xr:uid="{0575419F-5BC0-4E6A-904C-3665F647F463}"/>
    <cellStyle name="Heading 3 13" xfId="1402" xr:uid="{53DB9937-0946-40D0-8901-4D4FA1027800}"/>
    <cellStyle name="Heading 3 14" xfId="1403" xr:uid="{60ED9864-21ED-40FF-B8AF-A687BC46E530}"/>
    <cellStyle name="Heading 3 15" xfId="1404" xr:uid="{AFDDCA93-2256-46BE-812A-BD78C100D1A6}"/>
    <cellStyle name="Heading 3 16" xfId="1405" xr:uid="{5CCF3510-2FFC-44A4-8739-5D521D51556E}"/>
    <cellStyle name="Heading 3 17" xfId="1406" xr:uid="{15108BBC-B9BF-422E-9C04-2824A2B60D64}"/>
    <cellStyle name="Heading 3 18" xfId="1407" xr:uid="{3BC19867-9627-4295-8783-D9FFBF2F3728}"/>
    <cellStyle name="Heading 3 19" xfId="1408" xr:uid="{1C4FE8B3-61AA-4AD2-973B-007F3DC3F92F}"/>
    <cellStyle name="Heading 3 2" xfId="1409" xr:uid="{FFD6EC78-52E4-4DA7-A224-63DEF538F68E}"/>
    <cellStyle name="Heading 3 2 2" xfId="1410" xr:uid="{87AF81BA-44BC-4166-A247-7E77EC19F3D8}"/>
    <cellStyle name="Heading 3 2 3" xfId="1411" xr:uid="{A8157121-C22E-457C-8ED7-130DE82B20B9}"/>
    <cellStyle name="Heading 3 2 4" xfId="1412" xr:uid="{33A9856A-5A01-4F88-8A2D-842875AC01DD}"/>
    <cellStyle name="Heading 3 2 5" xfId="1413" xr:uid="{A13BCFA2-296B-426F-9A13-C90DD4122176}"/>
    <cellStyle name="Heading 3 20" xfId="1414" xr:uid="{9EFB9CC1-2766-4D07-8EDC-C2CF4D119DA1}"/>
    <cellStyle name="Heading 3 21" xfId="1415" xr:uid="{2D0FD874-6A58-4347-97F6-13DFBDBD520B}"/>
    <cellStyle name="Heading 3 21 2" xfId="1416" xr:uid="{9291A90C-53EB-428C-A3E7-D407275F92B5}"/>
    <cellStyle name="Heading 3 22" xfId="1417" xr:uid="{A5CFB302-71EF-410F-BD12-0557E628C1AA}"/>
    <cellStyle name="Heading 3 3" xfId="1418" xr:uid="{D6A0681F-BE3F-4D81-9FCF-992BD7E5F09F}"/>
    <cellStyle name="Heading 3 4" xfId="1419" xr:uid="{9852A88D-89D3-4B48-8C9A-665808DE4339}"/>
    <cellStyle name="Heading 3 5" xfId="1420" xr:uid="{60FF4740-32B9-4C17-8C6F-9DFEFD86FF68}"/>
    <cellStyle name="Heading 3 6" xfId="1421" xr:uid="{340BFCDA-9A23-45A0-AE0B-D2FCE3D006F0}"/>
    <cellStyle name="Heading 3 7" xfId="1422" xr:uid="{F479DC7A-2763-4BF0-8B84-F0B08B4D10A5}"/>
    <cellStyle name="Heading 3 8" xfId="1423" xr:uid="{8C0FFB59-C004-4C9C-B6EC-3D32154530BF}"/>
    <cellStyle name="Heading 3 9" xfId="1424" xr:uid="{AFD793AB-4417-4287-AF9B-225E0248D52D}"/>
    <cellStyle name="Heading 4 10" xfId="1425" xr:uid="{EE874C83-35D0-4066-B1C6-B7D939B4840F}"/>
    <cellStyle name="Heading 4 11" xfId="1426" xr:uid="{8974DFFA-FA09-45FE-8410-3FBC059A810D}"/>
    <cellStyle name="Heading 4 12" xfId="1427" xr:uid="{F4DBD38E-5FCF-4422-8CB5-750BD747BD10}"/>
    <cellStyle name="Heading 4 13" xfId="1428" xr:uid="{1408DEF7-B756-4AD2-AEAC-D09D5415055E}"/>
    <cellStyle name="Heading 4 14" xfId="1429" xr:uid="{ED38290A-2A24-4DB2-9DB7-540659748B53}"/>
    <cellStyle name="Heading 4 15" xfId="1430" xr:uid="{5A3CA4E1-3A7D-4F64-ACF3-8CDBB21903A4}"/>
    <cellStyle name="Heading 4 16" xfId="1431" xr:uid="{1A623796-B907-49B9-A11B-6D7B8AEA4D1B}"/>
    <cellStyle name="Heading 4 17" xfId="1432" xr:uid="{ED46E0B9-6C0A-41BC-9616-66326F089FD8}"/>
    <cellStyle name="Heading 4 18" xfId="1433" xr:uid="{BF5ECF99-3B03-43D7-AD38-D9F862D1E378}"/>
    <cellStyle name="Heading 4 19" xfId="1434" xr:uid="{6EE51F5D-3351-4274-8D48-330B9772890C}"/>
    <cellStyle name="Heading 4 2" xfId="1435" xr:uid="{23FE1FA9-A1FB-41AE-B043-458F8CEECAA8}"/>
    <cellStyle name="Heading 4 2 2" xfId="1436" xr:uid="{53781F84-EE00-4CCB-8DE7-2C8C0DD80FBF}"/>
    <cellStyle name="Heading 4 2 3" xfId="1437" xr:uid="{47F260C1-5471-464A-861F-F1040DA10C9C}"/>
    <cellStyle name="Heading 4 2 4" xfId="1438" xr:uid="{CBB43268-E528-4174-94B1-6CA723275D6E}"/>
    <cellStyle name="Heading 4 2 5" xfId="1439" xr:uid="{13737E88-A549-46D1-97FF-C8182D2313E6}"/>
    <cellStyle name="Heading 4 20" xfId="1440" xr:uid="{468D128C-DA03-4340-893E-9EF2280CF922}"/>
    <cellStyle name="Heading 4 21" xfId="1441" xr:uid="{6013666D-1168-4017-A75B-1A6228E32E83}"/>
    <cellStyle name="Heading 4 21 2" xfId="1442" xr:uid="{46B12543-0179-4A2F-9CE2-B5B3F22CB467}"/>
    <cellStyle name="Heading 4 22" xfId="1443" xr:uid="{412EDF08-4F1D-48E4-8DF0-B8DD255E118C}"/>
    <cellStyle name="Heading 4 3" xfId="1444" xr:uid="{41E5E118-1948-47D3-9760-01E98DC58C31}"/>
    <cellStyle name="Heading 4 4" xfId="1445" xr:uid="{024519BA-834B-4B3A-A5DC-99DD68B3D31B}"/>
    <cellStyle name="Heading 4 5" xfId="1446" xr:uid="{1EF13F6C-805E-4FA8-8A7F-65B5CAB429D8}"/>
    <cellStyle name="Heading 4 6" xfId="1447" xr:uid="{72A43B9E-B817-46E3-A664-84B8510BD404}"/>
    <cellStyle name="Heading 4 7" xfId="1448" xr:uid="{3EA201C1-7A67-402E-B714-0001C341A1F7}"/>
    <cellStyle name="Heading 4 8" xfId="1449" xr:uid="{4451B1A8-20A3-446F-B694-85B8AD4B12F9}"/>
    <cellStyle name="Heading 4 9" xfId="1450" xr:uid="{89F0F398-CEA9-416B-80D6-669727F5407A}"/>
    <cellStyle name="Heading1" xfId="1451" xr:uid="{F6C4A410-F52F-44BD-BE82-96CA2161E43E}"/>
    <cellStyle name="Heading1 1" xfId="1452" xr:uid="{217A2E60-6C05-40CC-9277-A3DD9E5D82EB}"/>
    <cellStyle name="Heading1 1 2" xfId="1453" xr:uid="{A9D6FE0E-F48E-4152-B6C4-F28938E3DDF1}"/>
    <cellStyle name="Heading1 2" xfId="1454" xr:uid="{6E6803EA-85DC-497C-92CC-5885A14BB2CB}"/>
    <cellStyle name="Heading2" xfId="1455" xr:uid="{A30702FA-FA23-4EB5-A0CC-9A9E5C4B96FF}"/>
    <cellStyle name="Heading2 2" xfId="1456" xr:uid="{227D01B3-190D-44FD-BBE8-6C5F1A16CC7F}"/>
    <cellStyle name="Heading2 2 2" xfId="1457" xr:uid="{570D301C-3D63-4CCC-9804-6109F6065349}"/>
    <cellStyle name="Heading2 3" xfId="1458" xr:uid="{55D9CD76-423B-450F-BEB2-70DE1A1F83A6}"/>
    <cellStyle name="Heading2 3 2" xfId="1459" xr:uid="{D4B8E315-24F5-4934-BEB5-725DF53F4E66}"/>
    <cellStyle name="Heading2 4" xfId="1460" xr:uid="{AAC8162B-0528-4E64-9C0A-55333B208FE2}"/>
    <cellStyle name="Headline I" xfId="1461" xr:uid="{E7A2AA68-D454-4A57-B2CC-4F547A5D8999}"/>
    <cellStyle name="Headline I 2" xfId="1462" xr:uid="{A7C6D51D-D52A-4D9B-9E4C-2B1CE3810C04}"/>
    <cellStyle name="Headline II" xfId="1463" xr:uid="{5AEC6110-496B-4903-B4D0-AA4DB0AECC2B}"/>
    <cellStyle name="Headline II 2" xfId="1464" xr:uid="{859FC0F9-0058-4978-B832-0A000FEE0056}"/>
    <cellStyle name="Headline III" xfId="1465" xr:uid="{00BF6208-6CC3-439D-B9E9-63ABE1CD7A30}"/>
    <cellStyle name="Headline III 2" xfId="1466" xr:uid="{AD9BB4A3-1970-4BFB-A723-1124A6C5FFEE}"/>
    <cellStyle name="Hyperlink 2" xfId="1467" xr:uid="{16C8E606-FDAA-4C17-8D4F-A31520161C9A}"/>
    <cellStyle name="Hyperlink 2 2" xfId="1468" xr:uid="{05A229E0-92B1-4DFD-AE2E-65ABB3ACFB55}"/>
    <cellStyle name="Hyperlink 2 3" xfId="1469" xr:uid="{50566A61-62B1-4270-A886-3098F6B28AC1}"/>
    <cellStyle name="Hyperlink 3" xfId="1470" xr:uid="{123FB9BF-82A5-4BD5-BBB4-09F884644ED7}"/>
    <cellStyle name="Ievade 2" xfId="1472" xr:uid="{3E62DE5C-7E32-4DDA-8665-1D14F10AA48A}"/>
    <cellStyle name="Ievade 3" xfId="1473" xr:uid="{5F8ADF7F-2902-4F2C-87E4-34A74349F20D}"/>
    <cellStyle name="Ievade 4" xfId="1474" xr:uid="{ED17EED9-8816-4290-A163-0F044751E00F}"/>
    <cellStyle name="Ievade 5" xfId="1471" xr:uid="{8D70FF1D-FD7F-4824-A7CA-411AD1C83265}"/>
    <cellStyle name="Input 10" xfId="1475" xr:uid="{A1C596D9-683D-4120-A84B-DC28CF504B2D}"/>
    <cellStyle name="Input 11" xfId="1476" xr:uid="{4C8F0B3F-C024-4400-8550-EC971A974C96}"/>
    <cellStyle name="Input 12" xfId="1477" xr:uid="{0807F4E4-82A9-4D77-A7D2-897C501E6E6E}"/>
    <cellStyle name="Input 13" xfId="1478" xr:uid="{46E0CC85-DC26-4BA2-969F-68A9951D2AC0}"/>
    <cellStyle name="Input 14" xfId="1479" xr:uid="{E5A8AAF3-DB47-4039-90FC-ADB6FE5010FC}"/>
    <cellStyle name="Input 15" xfId="1480" xr:uid="{424E9F35-92FB-4B75-9D95-4497F73F013B}"/>
    <cellStyle name="Input 16" xfId="1481" xr:uid="{928AAC19-FC4D-4DEC-8D80-7F69A4BA6924}"/>
    <cellStyle name="Input 17" xfId="1482" xr:uid="{D5326A34-0DA6-459B-950C-52F163842F59}"/>
    <cellStyle name="Input 18" xfId="1483" xr:uid="{D0A28D74-E11F-4ADD-BBE8-031C47069A4E}"/>
    <cellStyle name="Input 19" xfId="1484" xr:uid="{8FA04775-E63F-41B0-8754-82605E700341}"/>
    <cellStyle name="Input 2" xfId="1485" xr:uid="{203E2EAE-66F2-4827-B2C5-B3D1E42182F1}"/>
    <cellStyle name="Input 2 2" xfId="1486" xr:uid="{F345F80C-0F14-4FD8-944D-B91556D19301}"/>
    <cellStyle name="Input 2 3" xfId="1487" xr:uid="{272397DE-F04B-4519-9EB5-418A94CA6EC9}"/>
    <cellStyle name="Input 2 4" xfId="1488" xr:uid="{F266A1F8-D78A-4F0F-9341-7C0686D68822}"/>
    <cellStyle name="Input 2 5" xfId="1489" xr:uid="{FCD5708A-24AD-4725-9EBB-76D1D36596C9}"/>
    <cellStyle name="Input 20" xfId="1490" xr:uid="{81FB5D5E-1528-47A0-AFD3-CD8ED2030A19}"/>
    <cellStyle name="Input 21" xfId="1491" xr:uid="{94F1D18C-8DAF-49B7-9858-BC7E7CFC9C46}"/>
    <cellStyle name="Input 21 2" xfId="1492" xr:uid="{58D6CD86-98F7-43DC-8220-A0133B320867}"/>
    <cellStyle name="Input 22" xfId="1493" xr:uid="{99072BAA-23E5-41CD-9723-320170107ABB}"/>
    <cellStyle name="Input 3" xfId="1494" xr:uid="{537A1B57-BD14-42DC-B796-AA4DA8B9D282}"/>
    <cellStyle name="Input 4" xfId="1495" xr:uid="{0B7FC850-CF64-4666-8823-3F5EE4686FF6}"/>
    <cellStyle name="Input 5" xfId="1496" xr:uid="{C2BC2DFB-A31E-43D5-B66C-08E13645ACBA}"/>
    <cellStyle name="Input 6" xfId="1497" xr:uid="{A48F499A-6FE8-45B4-8FFD-9FDB089BB96B}"/>
    <cellStyle name="Input 7" xfId="1498" xr:uid="{5AEAA068-B2D6-46EB-BA9E-099C743C4710}"/>
    <cellStyle name="Input 8" xfId="1499" xr:uid="{26A5DF85-FA4D-4A85-9621-616C9EE4BB07}"/>
    <cellStyle name="Input 9" xfId="1500" xr:uid="{6E9D83B9-1D84-4DC7-B440-38A205018FA9}"/>
    <cellStyle name="Įspėjimo tekstas" xfId="1501" xr:uid="{3B55E47F-26AD-4DF7-B94B-2821634BB8B1}"/>
    <cellStyle name="Išvestis" xfId="1502" xr:uid="{EB122C00-B967-42C6-8508-319CCA89366A}"/>
    <cellStyle name="Įvestis" xfId="1503" xr:uid="{88D42EE9-8D77-466E-BE88-314F0AB12B55}"/>
    <cellStyle name="Izvade 2" xfId="1505" xr:uid="{66963BBC-6D96-4753-A253-631EA7BCA755}"/>
    <cellStyle name="Izvade 3" xfId="1506" xr:uid="{28236C76-3EF7-4017-B6E9-E0175510C382}"/>
    <cellStyle name="Izvade 4" xfId="1507" xr:uid="{5C9A9264-BE35-4337-BE47-B8CD3DD00E26}"/>
    <cellStyle name="Izvade 5" xfId="1504" xr:uid="{94C7CE59-8B59-42BF-9440-73CC56E3444F}"/>
    <cellStyle name="Īįū÷ķūé_laroux" xfId="1508" xr:uid="{5F493194-77BC-4476-AFC7-CAF486609EF4}"/>
    <cellStyle name="Komats 2" xfId="1509" xr:uid="{312D090D-D333-4584-AE3C-0BE022A254A1}"/>
    <cellStyle name="Komats 3" xfId="3188" xr:uid="{0BEF0193-E11A-41A2-BB7B-3C356F1E8E76}"/>
    <cellStyle name="Kopsumma 2" xfId="1511" xr:uid="{BD0B025D-CEF1-4B34-8F66-B569E0287972}"/>
    <cellStyle name="Kopsumma 3" xfId="1512" xr:uid="{8936D5D6-E6F9-49B9-B292-4E3E3C7E8E31}"/>
    <cellStyle name="Kopsumma 4" xfId="1513" xr:uid="{3B759415-7108-426B-9DBA-89311251D172}"/>
    <cellStyle name="Kopsumma 5" xfId="1510" xr:uid="{7E8FF157-6E9D-4B52-935A-05E5C55CE812}"/>
    <cellStyle name="labi" xfId="1514" xr:uid="{9B527FE0-96A2-416C-A41B-DDE049D7FC79}"/>
    <cellStyle name="Labs 2" xfId="1515" xr:uid="{5095202D-7403-4B74-8D95-C6254E928CFE}"/>
    <cellStyle name="Labs 3" xfId="1516" xr:uid="{8D310BBE-ADDE-451D-A33E-DB62725672D6}"/>
    <cellStyle name="Labs 4" xfId="1517" xr:uid="{102BFEB2-C9A7-480A-A1B0-6506631B318B}"/>
    <cellStyle name="Lietojamais" xfId="1518" xr:uid="{E5397D25-A9A2-4BEF-BE28-1518CE4C6B3C}"/>
    <cellStyle name="Linked Cell 10" xfId="1519" xr:uid="{7FA078B5-1D2F-4CD4-859B-A68B4517F590}"/>
    <cellStyle name="Linked Cell 11" xfId="1520" xr:uid="{733CD2D2-7D5C-4FE5-BA77-4D5C9FB3ABA4}"/>
    <cellStyle name="Linked Cell 12" xfId="1521" xr:uid="{02970686-8642-4990-AD86-8290B66FB142}"/>
    <cellStyle name="Linked Cell 13" xfId="1522" xr:uid="{CB2B85D7-2AE7-4E80-9FC0-4122BFF6ACEE}"/>
    <cellStyle name="Linked Cell 14" xfId="1523" xr:uid="{AC5FC818-0DE2-4B59-A04D-FF407AEBB397}"/>
    <cellStyle name="Linked Cell 15" xfId="1524" xr:uid="{3C19B12B-27DE-4CC6-94D2-F02BEFDE184C}"/>
    <cellStyle name="Linked Cell 16" xfId="1525" xr:uid="{936380BD-8C36-4A84-B2CB-3E2F571FC296}"/>
    <cellStyle name="Linked Cell 17" xfId="1526" xr:uid="{74D105DA-F88B-4543-8F9E-40D55F4F72A2}"/>
    <cellStyle name="Linked Cell 18" xfId="1527" xr:uid="{905E5399-0BA6-4DB1-A3BA-1F386C495C6B}"/>
    <cellStyle name="Linked Cell 19" xfId="1528" xr:uid="{FDC817BD-84D1-4CFB-847C-64CFE16C1384}"/>
    <cellStyle name="Linked Cell 2" xfId="1529" xr:uid="{BC5CE3A8-DA5F-44D3-BB44-8EB58D571AB5}"/>
    <cellStyle name="Linked Cell 2 2" xfId="1530" xr:uid="{DE87CACA-DE67-46FA-9B56-3DB98F0C401A}"/>
    <cellStyle name="Linked Cell 2 3" xfId="1531" xr:uid="{93660442-328E-4E42-AA94-910812C3E3C6}"/>
    <cellStyle name="Linked Cell 2 4" xfId="1532" xr:uid="{8AA046A8-E16B-49A9-9732-88EC2695A6F4}"/>
    <cellStyle name="Linked Cell 2 5" xfId="1533" xr:uid="{F1049282-F655-4A40-A0FE-BC32883C9B36}"/>
    <cellStyle name="Linked Cell 20" xfId="1534" xr:uid="{A6272697-FBE9-4F4B-AE0C-4240DD23CB01}"/>
    <cellStyle name="Linked Cell 21" xfId="1535" xr:uid="{60FC159B-E2DE-4F54-8DBF-D8FE4C0D330B}"/>
    <cellStyle name="Linked Cell 21 2" xfId="1536" xr:uid="{EAF00F80-681C-40A0-92F2-CBE6F13E3B62}"/>
    <cellStyle name="Linked Cell 22" xfId="1537" xr:uid="{C8CDE405-592D-4C20-A9E1-BC6D2FF89C95}"/>
    <cellStyle name="Linked Cell 3" xfId="1538" xr:uid="{F764F608-323A-4227-B105-450062DC38C3}"/>
    <cellStyle name="Linked Cell 4" xfId="1539" xr:uid="{5529910E-E5F4-4D1A-9BED-D9579894D553}"/>
    <cellStyle name="Linked Cell 5" xfId="1540" xr:uid="{3B6ACC36-091C-44AF-878C-A6352F738D47}"/>
    <cellStyle name="Linked Cell 6" xfId="1541" xr:uid="{72CD728A-A437-4FCE-B9BF-5A1CF44305A4}"/>
    <cellStyle name="Linked Cell 7" xfId="1542" xr:uid="{710EAC7B-7008-4C20-BB62-F7BFC7A3A76D}"/>
    <cellStyle name="Linked Cell 8" xfId="1543" xr:uid="{212720F3-169C-4C94-876F-B0C7B9B25A2B}"/>
    <cellStyle name="Linked Cell 9" xfId="1544" xr:uid="{D1F244E8-8159-4C8C-9F15-9BCF8935513E}"/>
    <cellStyle name="LKp tabula" xfId="1545" xr:uid="{8B81B159-EE0D-483F-8798-21B744059F12}"/>
    <cellStyle name="Neitrāls 2" xfId="1547" xr:uid="{E1DFA276-7A1C-4B5D-B377-A76B5D43A5EC}"/>
    <cellStyle name="Neitrāls 2 2" xfId="1548" xr:uid="{C62BCD94-2EF3-4C73-A93D-1FDF11BD70D2}"/>
    <cellStyle name="Neitrāls 3" xfId="1549" xr:uid="{E1455E8A-89CA-4D76-ACC6-23FD19AB822B}"/>
    <cellStyle name="Neitrāls 4" xfId="1550" xr:uid="{FDE4C731-2E03-41FA-84CF-D7DC89CB9B6B}"/>
    <cellStyle name="Neitrāls 5" xfId="1551" xr:uid="{CB775F6C-4A0F-4126-9BEA-7F795B1C4117}"/>
    <cellStyle name="Neitrāls 6" xfId="1546" xr:uid="{8C5D0E67-7737-4FA2-839D-50A17B9F8FCF}"/>
    <cellStyle name="Neutral 10" xfId="1552" xr:uid="{1E4B618B-7BBD-450E-AA5D-3AEC9355E076}"/>
    <cellStyle name="Neutral 11" xfId="1553" xr:uid="{A2F713DA-848F-4E7C-9238-2B4C85CEC52B}"/>
    <cellStyle name="Neutral 12" xfId="1554" xr:uid="{F24AA503-B454-4029-9601-452CE38D2E0B}"/>
    <cellStyle name="Neutral 13" xfId="1555" xr:uid="{938D6D3C-5C1F-4B6A-9371-2BD6A46782E8}"/>
    <cellStyle name="Neutral 14" xfId="1556" xr:uid="{3B6D297B-2DB6-4AF4-AAC8-E1EB1B6983EB}"/>
    <cellStyle name="Neutral 15" xfId="1557" xr:uid="{BDAF32DD-058E-40E7-80A7-1B042F3AA91E}"/>
    <cellStyle name="Neutral 16" xfId="1558" xr:uid="{3167CFF1-64BE-4FF3-830F-2C92D1E1D122}"/>
    <cellStyle name="Neutral 17" xfId="1559" xr:uid="{27B70C5B-CDFB-40E9-8849-D4CC08E77DDC}"/>
    <cellStyle name="Neutral 18" xfId="1560" xr:uid="{14FC6AF9-CE67-46EA-A8FC-D14F9FEFBA41}"/>
    <cellStyle name="Neutral 19" xfId="1561" xr:uid="{568D9381-8DAF-41E4-89C6-281A446EC1FD}"/>
    <cellStyle name="Neutral 2" xfId="1562" xr:uid="{B895B96D-75A6-4DB8-8BDF-EF62670EB70B}"/>
    <cellStyle name="Neutral 2 2" xfId="1563" xr:uid="{9BF3EE48-241C-4435-8FCE-DAD4379AE386}"/>
    <cellStyle name="Neutral 2 3" xfId="1564" xr:uid="{AC150F5D-7A57-485E-97F2-12E7C4EC016E}"/>
    <cellStyle name="Neutral 2 4" xfId="1565" xr:uid="{1C80C220-D935-40CC-9E8B-E37E6C4D7BD6}"/>
    <cellStyle name="Neutral 2 5" xfId="1566" xr:uid="{CF58E6C1-0A9A-4C18-ABD1-6E2A1155E3E9}"/>
    <cellStyle name="Neutral 2 6" xfId="1567" xr:uid="{A1C1F61C-2866-45C3-A188-CF05D80BB5C1}"/>
    <cellStyle name="Neutral 20" xfId="1568" xr:uid="{BA14B216-59C6-4FFF-AFCC-555AAD1BF587}"/>
    <cellStyle name="Neutral 21" xfId="1569" xr:uid="{325758ED-D4E3-418E-8D6C-C6E56C28FD07}"/>
    <cellStyle name="Neutral 21 2" xfId="1570" xr:uid="{2474A572-4E45-4D84-955E-DF0E72B6DF20}"/>
    <cellStyle name="Neutral 22" xfId="1571" xr:uid="{4305C8A5-EB8A-49A6-9137-1D3E3FDDDE79}"/>
    <cellStyle name="Neutral 3" xfId="1572" xr:uid="{B6EE6901-D068-4B0A-AC2A-F0B0DD9C37EB}"/>
    <cellStyle name="Neutral 4" xfId="1573" xr:uid="{8F8A3827-A8CE-4362-9D17-6DA027258073}"/>
    <cellStyle name="Neutral 5" xfId="1574" xr:uid="{0A47F1F7-8AE0-43C6-ADEB-E58861FB33AA}"/>
    <cellStyle name="Neutral 6" xfId="1575" xr:uid="{F69D50A9-7472-41DA-8ECC-712E14E5B109}"/>
    <cellStyle name="Neutral 7" xfId="1576" xr:uid="{9D2E5B8A-4EB2-4900-BE0D-0EAFA1955BFE}"/>
    <cellStyle name="Neutral 8" xfId="1577" xr:uid="{44D7E17A-5133-4A7A-AA81-91CAC57FEE00}"/>
    <cellStyle name="Neutral 9" xfId="1578" xr:uid="{94C7275A-87F4-4ACD-9127-F56AC520FB72}"/>
    <cellStyle name="Neutralus" xfId="1579" xr:uid="{6F941781-C6F5-4E93-8938-A24DE6D9005A}"/>
    <cellStyle name="Normaali_light-98_gun" xfId="1580" xr:uid="{99C5D9BC-4DED-4FA0-AA87-C2D952C38717}"/>
    <cellStyle name="Normal 10" xfId="1581" xr:uid="{4E0495BD-34B7-43C7-9313-7EB20C34D378}"/>
    <cellStyle name="Normal 10 2" xfId="1582" xr:uid="{96ADC603-E6A4-4B6B-BB9B-BF796007352F}"/>
    <cellStyle name="Normal 10 3" xfId="1583" xr:uid="{4C98CE6A-C893-4DE9-91A6-1E58D8C5D9D1}"/>
    <cellStyle name="Normal 100" xfId="1584" xr:uid="{60897B66-F1BA-4735-8E8C-06112AFC0915}"/>
    <cellStyle name="Normal 101" xfId="1585" xr:uid="{4E97B9DB-37FD-4BF4-AABF-181A28BC527A}"/>
    <cellStyle name="Normal 101 3" xfId="3186" xr:uid="{A3313910-735E-4978-A81D-8CBF1A7C87EC}"/>
    <cellStyle name="Normal 102" xfId="1586" xr:uid="{6D038EF2-7C73-4964-A01A-4EECD911300E}"/>
    <cellStyle name="Normal 103" xfId="1587" xr:uid="{057258DB-FDB3-4362-A613-63D1A8069E8A}"/>
    <cellStyle name="Normal 104" xfId="1588" xr:uid="{81A9081F-8FD9-41EC-93A6-B43F779A17D8}"/>
    <cellStyle name="Normal 105" xfId="1589" xr:uid="{EB5DF8D1-2872-4E5E-9192-9D302E24CDC1}"/>
    <cellStyle name="Normal 106" xfId="1590" xr:uid="{AD136293-6605-49F6-B78D-CFED572C8812}"/>
    <cellStyle name="Normal 107" xfId="1591" xr:uid="{CA75A768-6F14-4F3D-BEEE-F725F8E751B9}"/>
    <cellStyle name="Normal 108" xfId="1592" xr:uid="{C3650E73-D236-40BC-95D1-DB397A2258A4}"/>
    <cellStyle name="Normal 109" xfId="1593" xr:uid="{88224909-D3D8-4148-B9A6-709E89AAFAC5}"/>
    <cellStyle name="Normal 11" xfId="1594" xr:uid="{5E2A88A4-BB74-4EED-B021-184F1C84A396}"/>
    <cellStyle name="Normal 11 2" xfId="1595" xr:uid="{5AA7243C-CC35-4698-B51C-B86FAA24FA26}"/>
    <cellStyle name="Normal 110" xfId="1596" xr:uid="{10EA0436-B7AC-4962-986E-EBF33FE73613}"/>
    <cellStyle name="Normal 111" xfId="1597" xr:uid="{3198A4C5-A44E-418D-ADFF-54CC4DA6582B}"/>
    <cellStyle name="Normal 112" xfId="1598" xr:uid="{3FE41B2A-FD0F-4614-A6FA-6F1A8A7DF1D6}"/>
    <cellStyle name="Normal 113" xfId="1599" xr:uid="{B26C1A53-E972-41D9-8339-30656CAC1347}"/>
    <cellStyle name="Normal 12" xfId="1600" xr:uid="{600D6912-6628-4965-AFB6-FD020448FFE2}"/>
    <cellStyle name="Normal 12 2" xfId="1601" xr:uid="{FD5C3A40-B41D-4E1A-B344-1F6D949F01AC}"/>
    <cellStyle name="Normal 12 3" xfId="1602" xr:uid="{71DF3602-691B-43AB-8BD1-4AE678938270}"/>
    <cellStyle name="Normal 12 3 2 2" xfId="1603" xr:uid="{5835CC03-7BCE-4CDA-A002-47004F00EBF2}"/>
    <cellStyle name="Normal 13" xfId="1604" xr:uid="{AE76BA2D-1CE6-4B21-8CB9-B6E0D56BBACF}"/>
    <cellStyle name="Normal 14" xfId="1605" xr:uid="{BE3F2FF3-77AA-43F9-9128-6A664D3EB6EA}"/>
    <cellStyle name="Normal 14 10" xfId="1606" xr:uid="{168FAF70-990A-4349-B342-0A6FD86719B8}"/>
    <cellStyle name="Normal 14 10 2" xfId="1607" xr:uid="{8B82672B-1395-4A06-BED2-8C092B5F7680}"/>
    <cellStyle name="Normal 14 11" xfId="1608" xr:uid="{1C531FCE-D267-4405-8495-E6E8D3ED2BED}"/>
    <cellStyle name="Normal 14 11 2" xfId="1609" xr:uid="{EFDD98BD-D39B-4296-968E-1235DF59DE4F}"/>
    <cellStyle name="Normal 14 12" xfId="1610" xr:uid="{7AF30328-5346-4F15-80D4-806171159F4C}"/>
    <cellStyle name="Normal 14 12 2" xfId="1611" xr:uid="{C2D781D8-DD00-4D64-9FB2-46A54597E3C6}"/>
    <cellStyle name="Normal 14 13" xfId="1612" xr:uid="{44CCE16F-DBDF-48D8-858A-A2E33E5C077E}"/>
    <cellStyle name="Normal 14 13 2" xfId="1613" xr:uid="{93992FAB-FDD3-45C7-80C1-23EF2FE7C292}"/>
    <cellStyle name="Normal 14 14" xfId="1614" xr:uid="{867C1766-CCA8-4280-B27F-45705AF62039}"/>
    <cellStyle name="Normal 14 14 2" xfId="1615" xr:uid="{76073D11-FC30-4F28-AEB0-05C03FDDAE07}"/>
    <cellStyle name="Normal 14 15" xfId="1616" xr:uid="{5DECD9B6-49EF-42BE-A3B0-C6D015299F14}"/>
    <cellStyle name="Normal 14 15 2" xfId="1617" xr:uid="{381A7CF0-2870-4BE7-9845-E33B03BC1EA9}"/>
    <cellStyle name="Normal 14 16" xfId="1618" xr:uid="{C54C3D4C-37F4-4142-83FB-E7F96D163F13}"/>
    <cellStyle name="Normal 14 16 2" xfId="1619" xr:uid="{402C984C-E40D-4DF8-85A4-1DE563292431}"/>
    <cellStyle name="Normal 14 17" xfId="1620" xr:uid="{A8D934BF-8000-4616-9E72-521EED6DDB2B}"/>
    <cellStyle name="Normal 14 17 10" xfId="1621" xr:uid="{1CA1F588-375A-40DF-AA2E-6452EA07A1CF}"/>
    <cellStyle name="Normal 14 17 10 2" xfId="1622" xr:uid="{FB90E0E0-866E-45B4-9696-2BAB5339779B}"/>
    <cellStyle name="Normal 14 17 11" xfId="1623" xr:uid="{C80C288D-AD45-4EFB-9152-CDE5229F1B51}"/>
    <cellStyle name="Normal 14 17 11 2" xfId="1624" xr:uid="{38C920F6-4FDE-47AF-B7F8-73339221E7DE}"/>
    <cellStyle name="Normal 14 17 12" xfId="1625" xr:uid="{20D253A7-A836-40A5-B8C0-044202F6DCD7}"/>
    <cellStyle name="Normal 14 17 12 2" xfId="1626" xr:uid="{70E37467-411C-4EB5-B6FE-AA63275DD902}"/>
    <cellStyle name="Normal 14 17 13" xfId="1627" xr:uid="{2EC411EF-8262-43ED-98DC-F14ED7B0FAA1}"/>
    <cellStyle name="Normal 14 17 13 2" xfId="1628" xr:uid="{2447686B-C24C-4B16-BF98-C18A9B375450}"/>
    <cellStyle name="Normal 14 17 14" xfId="1629" xr:uid="{F735E68D-6759-4CA8-A7AA-B6C773C21DFC}"/>
    <cellStyle name="Normal 14 17 14 2" xfId="1630" xr:uid="{8CEC5454-496D-4C30-89BB-28871D72EB9A}"/>
    <cellStyle name="Normal 14 17 15" xfId="1631" xr:uid="{9456AC4E-0DA0-4043-B1C5-7635EBC1EE70}"/>
    <cellStyle name="Normal 14 17 15 2" xfId="1632" xr:uid="{6B6D2F62-45EA-44B9-B324-B2D6CE8E5EC5}"/>
    <cellStyle name="Normal 14 17 16" xfId="1633" xr:uid="{E1803DA4-B82A-47FA-9C4C-717528D0493C}"/>
    <cellStyle name="Normal 14 17 16 2" xfId="1634" xr:uid="{69ACC9D5-FB6C-48D8-AE6D-C3A3A6BC4360}"/>
    <cellStyle name="Normal 14 17 17" xfId="1635" xr:uid="{083E22E5-A132-4554-9EC5-168224979493}"/>
    <cellStyle name="Normal 14 17 17 2" xfId="1636" xr:uid="{727C2342-0D30-457A-A6D7-4EE4AA12A693}"/>
    <cellStyle name="Normal 14 17 18" xfId="1637" xr:uid="{C68A03DF-D6F4-4199-AF9B-47BEAD41BA51}"/>
    <cellStyle name="Normal 14 17 2" xfId="1638" xr:uid="{1D5C3DB5-14AC-44B7-AE50-C9F68DA87760}"/>
    <cellStyle name="Normal 14 17 2 2" xfId="1639" xr:uid="{FCD4CA7B-F1A3-4858-B223-BD41C256D43B}"/>
    <cellStyle name="Normal 14 17 3" xfId="1640" xr:uid="{748DDD84-C9B4-4CDA-AA3C-5D89759AA58E}"/>
    <cellStyle name="Normal 14 17 3 2" xfId="1641" xr:uid="{19CFB007-F445-4B0A-8C11-FD981029E6C4}"/>
    <cellStyle name="Normal 14 17 4" xfId="1642" xr:uid="{87645837-652A-460A-9BE0-7B31944391DE}"/>
    <cellStyle name="Normal 14 17 4 2" xfId="1643" xr:uid="{960ED8F8-7B53-49DA-91F2-ADF48673C786}"/>
    <cellStyle name="Normal 14 17 5" xfId="1644" xr:uid="{84F5C7D5-6226-4068-997B-785324BDB851}"/>
    <cellStyle name="Normal 14 17 5 2" xfId="1645" xr:uid="{6396B48B-D88C-416C-8F3A-3F03841EEE87}"/>
    <cellStyle name="Normal 14 17 6" xfId="1646" xr:uid="{4DA54024-262B-46A9-ACCD-8C37070EF289}"/>
    <cellStyle name="Normal 14 17 6 2" xfId="1647" xr:uid="{0D4D6FD4-E73D-4E30-B505-85BBFBD975B1}"/>
    <cellStyle name="Normal 14 17 7" xfId="1648" xr:uid="{29744EE6-8F4E-47C2-A93F-C486F68DD6E3}"/>
    <cellStyle name="Normal 14 17 7 2" xfId="1649" xr:uid="{40CB7164-8F57-4161-8C50-B571D6C41A1B}"/>
    <cellStyle name="Normal 14 17 8" xfId="1650" xr:uid="{D7B602FE-D0D0-43F0-8EF1-C711AA80C48B}"/>
    <cellStyle name="Normal 14 17 8 2" xfId="1651" xr:uid="{9ED68DB0-868C-4EFF-B82E-A7F0B0C9AF8C}"/>
    <cellStyle name="Normal 14 17 9" xfId="1652" xr:uid="{7B3060B5-D41C-4ED9-83A3-5DCA680C7C42}"/>
    <cellStyle name="Normal 14 17 9 2" xfId="1653" xr:uid="{F49013C7-2374-4CF7-95E4-9CB31D33C905}"/>
    <cellStyle name="Normal 14 18" xfId="1654" xr:uid="{5104F3F6-9A32-43E2-99D1-F7082F4FA997}"/>
    <cellStyle name="Normal 14 18 10" xfId="1655" xr:uid="{62F40DB8-42DB-4E04-AF20-A745706E938F}"/>
    <cellStyle name="Normal 14 18 10 2" xfId="1656" xr:uid="{9CF4869D-4355-4F2F-819A-B062A9F03E29}"/>
    <cellStyle name="Normal 14 18 11" xfId="1657" xr:uid="{A763142A-78A8-4C19-8F46-72C7B74DEEF4}"/>
    <cellStyle name="Normal 14 18 11 2" xfId="1658" xr:uid="{BDE07DF9-0FFF-42CD-8C29-420AC46FAF1A}"/>
    <cellStyle name="Normal 14 18 12" xfId="1659" xr:uid="{95C739A8-3943-448C-A192-915F393ED8B3}"/>
    <cellStyle name="Normal 14 18 12 2" xfId="1660" xr:uid="{75767461-5AB1-4788-AEA5-1252CF9F912E}"/>
    <cellStyle name="Normal 14 18 13" xfId="1661" xr:uid="{702325FF-B89C-4B07-99D4-9D05DAF3096C}"/>
    <cellStyle name="Normal 14 18 13 2" xfId="1662" xr:uid="{0421B96D-8DC3-4CB1-AD29-0B2F1F7DA1AC}"/>
    <cellStyle name="Normal 14 18 14" xfId="1663" xr:uid="{244D9A6B-AF19-4345-87E1-756D1C3FFCBC}"/>
    <cellStyle name="Normal 14 18 14 2" xfId="1664" xr:uid="{F2E2869C-4DDA-4C7C-81B6-DEC6C6B8E093}"/>
    <cellStyle name="Normal 14 18 15" xfId="1665" xr:uid="{2CD48CF2-8610-4DD5-814D-AD43CA9A1DC3}"/>
    <cellStyle name="Normal 14 18 15 2" xfId="1666" xr:uid="{BDF607BF-2D4C-4721-A70B-BA333056D81B}"/>
    <cellStyle name="Normal 14 18 16" xfId="1667" xr:uid="{C84A4328-9F95-4302-AD74-01D724022877}"/>
    <cellStyle name="Normal 14 18 16 2" xfId="1668" xr:uid="{FCD5BFCA-3725-47FF-B80A-034195229DC8}"/>
    <cellStyle name="Normal 14 18 17" xfId="1669" xr:uid="{80C3DBE0-37AF-4332-A527-F5BF96C98F99}"/>
    <cellStyle name="Normal 14 18 17 2" xfId="1670" xr:uid="{A82BD5D3-81B1-486E-B5E0-A6D4BD58DCF6}"/>
    <cellStyle name="Normal 14 18 18" xfId="1671" xr:uid="{CDCBA36A-4529-410D-865E-71EA874F3048}"/>
    <cellStyle name="Normal 14 18 2" xfId="1672" xr:uid="{3514B09E-AC63-470E-BD13-C243C5B91CFD}"/>
    <cellStyle name="Normal 14 18 2 2" xfId="1673" xr:uid="{EBF3F1D7-8081-4CAF-8C7B-92E2DCCA8242}"/>
    <cellStyle name="Normal 14 18 3" xfId="1674" xr:uid="{5ABE790B-3616-44F2-A321-42E015E45312}"/>
    <cellStyle name="Normal 14 18 3 2" xfId="1675" xr:uid="{F3052DEA-4608-4615-BC5E-2E47C4A489A1}"/>
    <cellStyle name="Normal 14 18 4" xfId="1676" xr:uid="{887F0995-A3A6-435C-8BC8-83302EFFDD76}"/>
    <cellStyle name="Normal 14 18 4 2" xfId="1677" xr:uid="{1A45C74E-71DF-4D92-AB0A-3EAFD25F04B5}"/>
    <cellStyle name="Normal 14 18 5" xfId="1678" xr:uid="{9A552AD4-04C3-48A8-AF9B-F43A0D55B9E8}"/>
    <cellStyle name="Normal 14 18 5 2" xfId="1679" xr:uid="{207D2147-BFD6-46D0-A839-0C51FCB615E9}"/>
    <cellStyle name="Normal 14 18 6" xfId="1680" xr:uid="{604EFC6F-5A41-425E-883E-1CC8073DDCC7}"/>
    <cellStyle name="Normal 14 18 6 2" xfId="1681" xr:uid="{78C48CD7-759D-4FA5-9993-AC11BB0B91E7}"/>
    <cellStyle name="Normal 14 18 7" xfId="1682" xr:uid="{7D6D4AED-5D46-429F-B671-4FA902014D11}"/>
    <cellStyle name="Normal 14 18 7 2" xfId="1683" xr:uid="{114B3743-864A-4EB5-B4F7-CFFADD11D2CB}"/>
    <cellStyle name="Normal 14 18 8" xfId="1684" xr:uid="{6102A785-356E-4015-9B0E-D1DAA504589A}"/>
    <cellStyle name="Normal 14 18 8 2" xfId="1685" xr:uid="{E3C1CCCF-6DC7-43CB-BF24-31C8889E1E13}"/>
    <cellStyle name="Normal 14 18 9" xfId="1686" xr:uid="{EACDCE9C-F55D-4712-B9AD-768B1516A9A2}"/>
    <cellStyle name="Normal 14 18 9 2" xfId="1687" xr:uid="{44F591A4-BFB0-4C6C-9965-31AF4D0567BC}"/>
    <cellStyle name="Normal 14 19" xfId="1688" xr:uid="{5E23BB2E-10EB-4BF8-A6BC-4C05417086F6}"/>
    <cellStyle name="Normal 14 19 2" xfId="1689" xr:uid="{F72CC72E-F3A2-4A9C-8436-603A540BF5F2}"/>
    <cellStyle name="Normal 14 2" xfId="1690" xr:uid="{97A056F0-04EE-49F6-A19B-0638A9BBA5A1}"/>
    <cellStyle name="Normal 14 2 10" xfId="1691" xr:uid="{B09960AF-CA40-419B-89B0-E8130AD52BE7}"/>
    <cellStyle name="Normal 14 2 10 2" xfId="1692" xr:uid="{E677431D-3305-4A79-A443-8ABAE7F332C6}"/>
    <cellStyle name="Normal 14 2 11" xfId="1693" xr:uid="{AB1783ED-9D74-476B-B3A4-C0F1BD073960}"/>
    <cellStyle name="Normal 14 2 11 2" xfId="1694" xr:uid="{14367206-F935-4210-9A0D-B2F23CE0729F}"/>
    <cellStyle name="Normal 14 2 12" xfId="1695" xr:uid="{4A656EDD-CA8F-4D07-B126-005CCB1757AB}"/>
    <cellStyle name="Normal 14 2 12 2" xfId="1696" xr:uid="{C05A4B03-3FA2-4F77-8A43-B66B00C5F054}"/>
    <cellStyle name="Normal 14 2 13" xfId="1697" xr:uid="{D094EB60-0F94-4A78-9143-EEB01F14B41A}"/>
    <cellStyle name="Normal 14 2 13 2" xfId="1698" xr:uid="{AF4D7D94-92E3-49D5-AFA4-4B955166F1D6}"/>
    <cellStyle name="Normal 14 2 14" xfId="1699" xr:uid="{97498E9C-AA50-43A0-B738-AEEAE123A818}"/>
    <cellStyle name="Normal 14 2 14 2" xfId="1700" xr:uid="{8D203B3E-496E-4B81-918C-0A68D082BDFE}"/>
    <cellStyle name="Normal 14 2 15" xfId="1701" xr:uid="{D65B8632-1812-48D3-9B3A-F72BFD1C24C7}"/>
    <cellStyle name="Normal 14 2 15 2" xfId="1702" xr:uid="{1BE2BB09-86AE-4208-878F-A4A743E9A5E3}"/>
    <cellStyle name="Normal 14 2 16" xfId="1703" xr:uid="{2DFDD3D2-05B7-46A3-8324-CDA0B103C11E}"/>
    <cellStyle name="Normal 14 2 16 2" xfId="1704" xr:uid="{6D9AB617-1ADC-4A7E-81F6-852D42B54B20}"/>
    <cellStyle name="Normal 14 2 17" xfId="1705" xr:uid="{36E9B2F3-CC83-4B81-B86B-F3343B4EE1A4}"/>
    <cellStyle name="Normal 14 2 17 2" xfId="1706" xr:uid="{572E7107-1681-4243-AFFE-1C617D10AD69}"/>
    <cellStyle name="Normal 14 2 18" xfId="1707" xr:uid="{43B6718B-9580-487D-B4F2-52CA2B7176D9}"/>
    <cellStyle name="Normal 14 2 2" xfId="1708" xr:uid="{DAF5A840-3A2D-42FB-B32A-CCE2B64DFA08}"/>
    <cellStyle name="Normal 14 2 3" xfId="1709" xr:uid="{444D83F7-A2CB-4C18-B8BF-63D86237912C}"/>
    <cellStyle name="Normal 14 2 3 2" xfId="1710" xr:uid="{DAF7FDC4-6FC4-49BD-ADC3-E510A30D881E}"/>
    <cellStyle name="Normal 14 2 4" xfId="1711" xr:uid="{3F517213-AFEA-4A98-B853-E93F65DF102E}"/>
    <cellStyle name="Normal 14 2 4 2" xfId="1712" xr:uid="{B03F196E-A17C-44F0-AABA-13A958C73A8C}"/>
    <cellStyle name="Normal 14 2 5" xfId="1713" xr:uid="{64B4CD37-CDB6-4F4A-9A25-CD24005ADF3D}"/>
    <cellStyle name="Normal 14 2 5 2" xfId="1714" xr:uid="{3EDCA57C-B1E0-463E-AC46-F2201A8AB087}"/>
    <cellStyle name="Normal 14 2 6" xfId="1715" xr:uid="{EE47473C-E766-4A44-81BE-C38CFF26EC07}"/>
    <cellStyle name="Normal 14 2 6 2" xfId="1716" xr:uid="{1B3C0A56-5C79-468F-BF1C-6AFEA4397AB6}"/>
    <cellStyle name="Normal 14 2 7" xfId="1717" xr:uid="{3E221334-C01E-49E7-853C-5D75CA908676}"/>
    <cellStyle name="Normal 14 2 7 2" xfId="1718" xr:uid="{4DC0A4F0-5B28-405C-8AC7-40EB1BDEBCB2}"/>
    <cellStyle name="Normal 14 2 8" xfId="1719" xr:uid="{97DF0EBF-057C-460E-B7C4-48B45DDC5002}"/>
    <cellStyle name="Normal 14 2 8 2" xfId="1720" xr:uid="{C7A55A22-35BD-4944-AAD4-E40A8B438788}"/>
    <cellStyle name="Normal 14 2 9" xfId="1721" xr:uid="{E3F20D0E-882B-4ECE-B410-9E1936C1DEE8}"/>
    <cellStyle name="Normal 14 2 9 2" xfId="1722" xr:uid="{03AE9D6D-27FC-4429-AB5E-45E52D61D1E1}"/>
    <cellStyle name="Normal 14 20" xfId="1723" xr:uid="{E2B8BDE4-2287-4A08-A0B3-4F818B99755A}"/>
    <cellStyle name="Normal 14 20 2" xfId="1724" xr:uid="{B1E05EBC-A706-4CE8-ADF1-8240F4375805}"/>
    <cellStyle name="Normal 14 21" xfId="1725" xr:uid="{BCEF5FEB-058E-4B25-A06A-9375E07A271C}"/>
    <cellStyle name="Normal 14 21 2" xfId="1726" xr:uid="{3D7363E1-85A2-4536-8B3E-F1A4B90C309F}"/>
    <cellStyle name="Normal 14 22" xfId="1727" xr:uid="{A0461AA5-23BA-41BF-B02D-781A66BE7331}"/>
    <cellStyle name="Normal 14 22 2" xfId="1728" xr:uid="{0AEF9FFF-9A9D-4D02-8CD5-4247EA97C5AB}"/>
    <cellStyle name="Normal 14 23" xfId="1729" xr:uid="{99F950C0-44FE-41FE-B9AF-44DDF586D359}"/>
    <cellStyle name="Normal 14 23 2" xfId="1730" xr:uid="{AC26265D-CE76-4B4C-A3C9-0E27C0237798}"/>
    <cellStyle name="Normal 14 24" xfId="1731" xr:uid="{DBAB52D6-DB3B-467C-A9AD-F73EDEE34C34}"/>
    <cellStyle name="Normal 14 24 2" xfId="1732" xr:uid="{50DB8431-710C-45E0-9550-D9DEB47240DF}"/>
    <cellStyle name="Normal 14 25" xfId="1733" xr:uid="{868C6CAD-4557-4DE7-9C00-8121829AEF03}"/>
    <cellStyle name="Normal 14 25 2" xfId="1734" xr:uid="{5718BD60-858C-4566-99D4-17F01E4870A2}"/>
    <cellStyle name="Normal 14 26" xfId="1735" xr:uid="{96387FAF-E370-4BC2-BD58-8909E0C8D3C5}"/>
    <cellStyle name="Normal 14 26 2" xfId="1736" xr:uid="{78F3C494-4014-4ADE-96AA-39234A094A90}"/>
    <cellStyle name="Normal 14 27" xfId="1737" xr:uid="{DAE902A3-4C95-4E4F-9A50-092E8749C2A6}"/>
    <cellStyle name="Normal 14 27 2" xfId="1738" xr:uid="{316C9085-73FA-4F4D-80BA-19B3766F9ABB}"/>
    <cellStyle name="Normal 14 28" xfId="1739" xr:uid="{ED42B99F-613C-463A-B82A-6D4CFF748A0B}"/>
    <cellStyle name="Normal 14 28 2" xfId="1740" xr:uid="{4C993746-8B9D-4F23-AFAF-CEFD70283B30}"/>
    <cellStyle name="Normal 14 29" xfId="1741" xr:uid="{40280C4C-0C46-466C-A316-DAA5979C1B01}"/>
    <cellStyle name="Normal 14 29 2" xfId="1742" xr:uid="{2D02609E-3866-4853-BBC5-DB3D7EBC91AE}"/>
    <cellStyle name="Normal 14 3" xfId="1743" xr:uid="{71A5E5ED-79D2-4490-8516-38612DD3E930}"/>
    <cellStyle name="Normal 14 3 10" xfId="1744" xr:uid="{675C2593-161A-4B45-9D20-8A8E9888323A}"/>
    <cellStyle name="Normal 14 3 10 2" xfId="1745" xr:uid="{96781787-EB73-4EFA-B4DE-5438C563621B}"/>
    <cellStyle name="Normal 14 3 11" xfId="1746" xr:uid="{09D78843-A9B0-4CC6-8DFE-35823F11897A}"/>
    <cellStyle name="Normal 14 3 11 2" xfId="1747" xr:uid="{F5FCD2A6-3E68-4306-9180-3660FCEF57A7}"/>
    <cellStyle name="Normal 14 3 12" xfId="1748" xr:uid="{B9A6C1E7-7292-493E-B889-09966EFA5938}"/>
    <cellStyle name="Normal 14 3 12 2" xfId="1749" xr:uid="{46714D66-250C-42E1-86B1-504FCB41CEF6}"/>
    <cellStyle name="Normal 14 3 13" xfId="1750" xr:uid="{A0FAACD1-E617-4F94-A474-47D8BA35A8D8}"/>
    <cellStyle name="Normal 14 3 13 2" xfId="1751" xr:uid="{3306E87F-5BD4-420B-BB9A-603DC863DD8B}"/>
    <cellStyle name="Normal 14 3 14" xfId="1752" xr:uid="{F35E8C7A-CFF3-430A-A966-A3BAEC64FFC0}"/>
    <cellStyle name="Normal 14 3 14 2" xfId="1753" xr:uid="{83357495-6038-4B44-A227-6213DA0891E6}"/>
    <cellStyle name="Normal 14 3 15" xfId="1754" xr:uid="{1AF84976-26F6-4B80-8092-AA0A5D503210}"/>
    <cellStyle name="Normal 14 3 15 2" xfId="1755" xr:uid="{991355EB-7B5C-4DA2-8C41-BB9D832A913F}"/>
    <cellStyle name="Normal 14 3 16" xfId="1756" xr:uid="{9AC356A4-3932-4B79-92FC-8AA6D581C84D}"/>
    <cellStyle name="Normal 14 3 16 2" xfId="1757" xr:uid="{F8F2FD01-DA84-4246-A4AA-368A582E11FD}"/>
    <cellStyle name="Normal 14 3 17" xfId="1758" xr:uid="{BACB4549-16C2-442A-B26A-6D8045FFE4E5}"/>
    <cellStyle name="Normal 14 3 17 2" xfId="1759" xr:uid="{6C5B2D40-0741-434A-A678-3163580F9455}"/>
    <cellStyle name="Normal 14 3 18" xfId="1760" xr:uid="{6BA47677-82B4-4111-8143-3CFA57B79125}"/>
    <cellStyle name="Normal 14 3 2" xfId="1761" xr:uid="{AAA03A44-973E-4120-80A8-946038AF94BB}"/>
    <cellStyle name="Normal 14 3 2 2" xfId="1762" xr:uid="{7A8A5538-E0FD-4232-AB39-06CB6581C680}"/>
    <cellStyle name="Normal 14 3 3" xfId="1763" xr:uid="{3215FDB9-D1E6-461B-B2D8-416AFB3A9D1E}"/>
    <cellStyle name="Normal 14 3 3 2" xfId="1764" xr:uid="{94D96533-E867-4A19-ABFF-4665B1C8B1E3}"/>
    <cellStyle name="Normal 14 3 4" xfId="1765" xr:uid="{5AB68AE2-CFCE-4DC6-AEB5-1887B5B264DE}"/>
    <cellStyle name="Normal 14 3 4 2" xfId="1766" xr:uid="{C7FBBCBC-3ACE-4B34-8F0C-F588FB5D98B7}"/>
    <cellStyle name="Normal 14 3 5" xfId="1767" xr:uid="{BA65A631-E796-458A-816B-E876EF7D32F0}"/>
    <cellStyle name="Normal 14 3 5 2" xfId="1768" xr:uid="{930428E4-7915-4539-ADBF-37A55AFA2823}"/>
    <cellStyle name="Normal 14 3 6" xfId="1769" xr:uid="{154D67E7-1E3D-4B1E-B617-1BF34079025F}"/>
    <cellStyle name="Normal 14 3 6 2" xfId="1770" xr:uid="{CC6B0E12-7EDC-4F35-BDC8-56A2AB1E33E4}"/>
    <cellStyle name="Normal 14 3 7" xfId="1771" xr:uid="{F10F5D8D-0D5D-447A-9277-521C0898DA9A}"/>
    <cellStyle name="Normal 14 3 7 2" xfId="1772" xr:uid="{2C1C755A-FE63-4420-89B4-BC5A769427B5}"/>
    <cellStyle name="Normal 14 3 8" xfId="1773" xr:uid="{C4CC5BD1-9D2C-477B-9211-1650F213318D}"/>
    <cellStyle name="Normal 14 3 8 2" xfId="1774" xr:uid="{976E2F53-8B79-4293-A25F-37BBE1AF2262}"/>
    <cellStyle name="Normal 14 3 9" xfId="1775" xr:uid="{E56BCC4C-7027-44A9-8C8B-AB70C08FE9DC}"/>
    <cellStyle name="Normal 14 3 9 2" xfId="1776" xr:uid="{DFF732F2-3EA6-46E9-ABC0-E62EE1C71BAC}"/>
    <cellStyle name="Normal 14 30" xfId="1777" xr:uid="{1688E7B4-E20A-4874-94D2-08573956AB87}"/>
    <cellStyle name="Normal 14 30 2" xfId="1778" xr:uid="{1DEA6CF6-D973-4E29-8940-F40125405FB2}"/>
    <cellStyle name="Normal 14 31" xfId="1779" xr:uid="{8A7EB1E3-A541-49CE-ADE7-BB7B4E824498}"/>
    <cellStyle name="Normal 14 31 2" xfId="1780" xr:uid="{43F5A2E8-57EF-405C-BE72-D4736AA839FC}"/>
    <cellStyle name="Normal 14 32" xfId="1781" xr:uid="{56B565B3-2525-4113-B0DA-8915EF96AECE}"/>
    <cellStyle name="Normal 14 32 2" xfId="1782" xr:uid="{E2ADD90E-D766-4AD6-91C5-0399AC31F1EE}"/>
    <cellStyle name="Normal 14 33" xfId="1783" xr:uid="{08658AFF-FDE5-4E97-901A-F0FC04291B70}"/>
    <cellStyle name="Normal 14 33 2" xfId="1784" xr:uid="{39483310-45D4-4BA5-A12F-B64F7679FEEB}"/>
    <cellStyle name="Normal 14 34" xfId="1785" xr:uid="{AD57BFC6-ADAF-432C-B2EF-987043FCCD98}"/>
    <cellStyle name="Normal 14 34 2" xfId="1786" xr:uid="{FE2E2F3E-5FC2-4D6D-957C-C7D87E2C96F8}"/>
    <cellStyle name="Normal 14 35" xfId="1787" xr:uid="{3ECEF44B-038B-460A-B4A6-06D217A18DB9}"/>
    <cellStyle name="Normal 14 35 2" xfId="1788" xr:uid="{7624C6E7-A615-48DA-A2C5-987E7A98DCF4}"/>
    <cellStyle name="Normal 14 36" xfId="1789" xr:uid="{62A2202E-F06B-4910-A54C-8DD09E0C121E}"/>
    <cellStyle name="Normal 14 36 2" xfId="1790" xr:uid="{A9E4B817-980A-4505-B526-4111397942B7}"/>
    <cellStyle name="Normal 14 37" xfId="1791" xr:uid="{0B0DAD92-765E-4038-89CA-1CC95E5BAA47}"/>
    <cellStyle name="Normal 14 37 2" xfId="1792" xr:uid="{371346EB-9E73-4A7C-B177-B0128D52F4B3}"/>
    <cellStyle name="Normal 14 38" xfId="1793" xr:uid="{79EBEB51-E8DD-4A74-AA2C-29EB5772B2EC}"/>
    <cellStyle name="Normal 14 38 2" xfId="1794" xr:uid="{98F5D037-E05C-4866-A9E1-E96F4BF28734}"/>
    <cellStyle name="Normal 14 39" xfId="1795" xr:uid="{D4E6A62F-85F1-4E3B-A1E8-7BC75EB80999}"/>
    <cellStyle name="Normal 14 39 2" xfId="1796" xr:uid="{1F95BCEF-814E-43DA-9BE1-743A3D86A792}"/>
    <cellStyle name="Normal 14 4" xfId="1797" xr:uid="{E9D9CA61-8163-409E-8CCF-4DCE3094FCF4}"/>
    <cellStyle name="Normal 14 4 10" xfId="1798" xr:uid="{3E379558-52E6-4289-AB59-833D55FAD8E3}"/>
    <cellStyle name="Normal 14 4 10 2" xfId="1799" xr:uid="{FE3B28A4-BEE1-490F-A0B1-0011C21E9642}"/>
    <cellStyle name="Normal 14 4 11" xfId="1800" xr:uid="{F0B3AD4D-5A36-41C8-8774-C413D2880E42}"/>
    <cellStyle name="Normal 14 4 11 2" xfId="1801" xr:uid="{E0231CE9-34BE-4394-9560-CF0192283D88}"/>
    <cellStyle name="Normal 14 4 12" xfId="1802" xr:uid="{21B51946-9509-4426-A07B-E631F2429758}"/>
    <cellStyle name="Normal 14 4 12 2" xfId="1803" xr:uid="{44BF05C8-47A9-4652-AB16-55ED531F84AB}"/>
    <cellStyle name="Normal 14 4 13" xfId="1804" xr:uid="{F3FE326D-1AEE-4D45-A24B-2A8B0E59625A}"/>
    <cellStyle name="Normal 14 4 13 2" xfId="1805" xr:uid="{A3FBFFB1-0016-4851-932B-967514C21A64}"/>
    <cellStyle name="Normal 14 4 14" xfId="1806" xr:uid="{EF5FC99D-F9AF-408C-8B62-D0D9A52CDF31}"/>
    <cellStyle name="Normal 14 4 14 2" xfId="1807" xr:uid="{F400965D-E9ED-46A7-AB0E-72AC60E8680D}"/>
    <cellStyle name="Normal 14 4 15" xfId="1808" xr:uid="{0316D83E-B508-4744-846B-8E4711C653F2}"/>
    <cellStyle name="Normal 14 4 15 2" xfId="1809" xr:uid="{B73A57CB-F999-49BD-8E1B-2362E7D7A55B}"/>
    <cellStyle name="Normal 14 4 16" xfId="1810" xr:uid="{9E5F545D-6E81-4E6B-ABC7-016384F523F5}"/>
    <cellStyle name="Normal 14 4 16 2" xfId="1811" xr:uid="{C306E426-B06E-4298-B131-DC1782E0A450}"/>
    <cellStyle name="Normal 14 4 17" xfId="1812" xr:uid="{9C41B5D0-31FD-4550-9763-A68F16AF67D1}"/>
    <cellStyle name="Normal 14 4 17 2" xfId="1813" xr:uid="{ECABDF6A-610E-4293-BF43-BD84276DE1D5}"/>
    <cellStyle name="Normal 14 4 18" xfId="1814" xr:uid="{6E6E4718-70D0-4A10-A7B9-4B4A16F0BD70}"/>
    <cellStyle name="Normal 14 4 2" xfId="1815" xr:uid="{1A4B1E45-C39C-4FC2-8A8A-FEDCC3BE624B}"/>
    <cellStyle name="Normal 14 4 2 2" xfId="1816" xr:uid="{B08FE91B-9CCF-4639-8180-1EBAB0E85D6C}"/>
    <cellStyle name="Normal 14 4 3" xfId="1817" xr:uid="{018DD3DC-2C8C-4387-B18B-E9FFE3B6919C}"/>
    <cellStyle name="Normal 14 4 3 2" xfId="1818" xr:uid="{F2802B0F-17D6-4FA1-98C1-CEAAC0693869}"/>
    <cellStyle name="Normal 14 4 4" xfId="1819" xr:uid="{3A184922-B1B7-4AC8-98DF-4DAEF9DBB520}"/>
    <cellStyle name="Normal 14 4 4 2" xfId="1820" xr:uid="{68589B70-0A5D-4A48-BEC0-337854566969}"/>
    <cellStyle name="Normal 14 4 5" xfId="1821" xr:uid="{69B87017-9B28-4814-B73C-4139CF20738B}"/>
    <cellStyle name="Normal 14 4 5 2" xfId="1822" xr:uid="{C9CEE806-64A6-48CF-8C25-ACC42EE95884}"/>
    <cellStyle name="Normal 14 4 6" xfId="1823" xr:uid="{8C5AAC20-C195-47E5-AA23-E3C40A1D0338}"/>
    <cellStyle name="Normal 14 4 6 2" xfId="1824" xr:uid="{7C714979-40BA-4333-9B58-119783590B41}"/>
    <cellStyle name="Normal 14 4 7" xfId="1825" xr:uid="{49E25B1E-386C-40AC-98BA-F255E52C72AE}"/>
    <cellStyle name="Normal 14 4 7 2" xfId="1826" xr:uid="{1A05F358-6550-4B59-8F59-4EAC867B6FD1}"/>
    <cellStyle name="Normal 14 4 8" xfId="1827" xr:uid="{82F3DFB2-DF15-45F0-B969-8910ED5F4882}"/>
    <cellStyle name="Normal 14 4 8 2" xfId="1828" xr:uid="{3577BEF6-4D24-4E76-B356-3ABBB54AC094}"/>
    <cellStyle name="Normal 14 4 9" xfId="1829" xr:uid="{C1399B21-5B6C-45C9-8BFF-C9F91E99B9D1}"/>
    <cellStyle name="Normal 14 4 9 2" xfId="1830" xr:uid="{5666D65C-5B49-4C54-AD35-2A385FC9D359}"/>
    <cellStyle name="Normal 14 40" xfId="1831" xr:uid="{02391166-676C-46E2-9BBE-B868010545D8}"/>
    <cellStyle name="Normal 14 5" xfId="1832" xr:uid="{0AADC6D4-FE60-430F-BF0C-3BB7DCD56717}"/>
    <cellStyle name="Normal 14 5 2" xfId="1833" xr:uid="{44ACC855-B0BA-4543-9598-52300569CB4E}"/>
    <cellStyle name="Normal 14 6" xfId="1834" xr:uid="{39C20A87-411A-49DB-9468-31D1C3CE037F}"/>
    <cellStyle name="Normal 14 6 2" xfId="1835" xr:uid="{5F5C0C95-205F-4876-A725-D40AB92BD527}"/>
    <cellStyle name="Normal 14 7" xfId="1836" xr:uid="{91977FF1-C1EE-41BF-9249-DA4E5B6385F8}"/>
    <cellStyle name="Normal 14 7 2" xfId="1837" xr:uid="{F021B039-8495-4F71-AA28-15AAC5F634B2}"/>
    <cellStyle name="Normal 14 8" xfId="1838" xr:uid="{2648D48A-A438-4B1A-95F0-BDD22F1B8872}"/>
    <cellStyle name="Normal 14 8 2" xfId="1839" xr:uid="{129DD6A7-17D1-43DF-A043-2910C0530F06}"/>
    <cellStyle name="Normal 14 9" xfId="1840" xr:uid="{0CAC7AC7-EA46-4903-B3F1-12D60967FD4D}"/>
    <cellStyle name="Normal 14 9 2" xfId="1841" xr:uid="{66E053B7-D7C3-4619-98D5-93F817AA26FF}"/>
    <cellStyle name="Normal 14_Brivibas iela FINAL" xfId="1842" xr:uid="{B76DB55C-2466-4D7E-9CC7-CC910D9533DA}"/>
    <cellStyle name="Normal 15" xfId="1843" xr:uid="{02080837-0D7A-452E-B4BF-968655420447}"/>
    <cellStyle name="Normal 15 10" xfId="1844" xr:uid="{2104DDFB-75BF-4C4B-88BF-EFCA47D10EDB}"/>
    <cellStyle name="Normal 15 11" xfId="1845" xr:uid="{1E39763B-CA55-40CC-9828-AFFF6C16FE54}"/>
    <cellStyle name="Normal 15 12" xfId="1846" xr:uid="{1D599BF0-9FAC-4B93-A586-AB2A0689394A}"/>
    <cellStyle name="Normal 15 13" xfId="1847" xr:uid="{4FC23E11-4251-4CD3-AC97-5FEB3B988F74}"/>
    <cellStyle name="Normal 15 14" xfId="1848" xr:uid="{2276D5B7-63F2-454F-8768-97055FF94040}"/>
    <cellStyle name="Normal 15 15" xfId="1849" xr:uid="{C1B8AB16-979E-4C8B-9D19-555B262573FD}"/>
    <cellStyle name="Normal 15 16" xfId="1850" xr:uid="{7DDDD170-0B29-4FB3-BA3D-A3C2373BAC10}"/>
    <cellStyle name="Normal 15 17" xfId="1851" xr:uid="{F1FD3F3A-24D9-4554-B2D8-198026BC204E}"/>
    <cellStyle name="Normal 15 18" xfId="1852" xr:uid="{942FF345-2ADC-4DDA-AE6A-B8AE9CB1EE53}"/>
    <cellStyle name="Normal 15 19" xfId="1853" xr:uid="{62977D3B-41B0-41FE-B671-770ABAB6CD40}"/>
    <cellStyle name="Normal 15 2" xfId="1854" xr:uid="{AA74C272-D136-4AF7-B52A-47F040AF4F07}"/>
    <cellStyle name="Normal 15 20" xfId="1855" xr:uid="{8F827BA6-68F2-4A75-8716-C6FE5D092681}"/>
    <cellStyle name="Normal 15 21" xfId="1856" xr:uid="{7ADDE19B-3424-4F7F-87CC-2D1D46069292}"/>
    <cellStyle name="Normal 15 22" xfId="1857" xr:uid="{79392580-0B43-47CF-84C7-4E60741A33D6}"/>
    <cellStyle name="Normal 15 23" xfId="1858" xr:uid="{1BCF65A6-DDF5-4913-8EC7-B235FEC1FB90}"/>
    <cellStyle name="Normal 15 24" xfId="1859" xr:uid="{6C35A11C-B7B0-4222-9BDA-900A3CFA3A0A}"/>
    <cellStyle name="Normal 15 25" xfId="1860" xr:uid="{85ED324A-EBA2-4267-81FE-B1DDBF6D4A93}"/>
    <cellStyle name="Normal 15 26" xfId="1861" xr:uid="{9518693E-34CA-4888-9AF1-3482E90569E9}"/>
    <cellStyle name="Normal 15 27" xfId="1862" xr:uid="{B76B6C38-C1A1-439F-A9EC-4F53BB3230DD}"/>
    <cellStyle name="Normal 15 28" xfId="1863" xr:uid="{6BE7A9DF-ED2D-4EAD-ACBD-1FED6799CBDC}"/>
    <cellStyle name="Normal 15 29" xfId="1864" xr:uid="{4BAA5548-C955-410E-AAD5-F86A9AFC7777}"/>
    <cellStyle name="Normal 15 3" xfId="1865" xr:uid="{FCA05E43-B71B-460B-BEF2-A120BC62772B}"/>
    <cellStyle name="Normal 15 30" xfId="1866" xr:uid="{420A3E4A-9061-4DE2-A2CF-770F002637C4}"/>
    <cellStyle name="Normal 15 4" xfId="1867" xr:uid="{9498D305-E3CE-4A53-8B8E-9EF162E5208A}"/>
    <cellStyle name="Normal 15 5" xfId="1868" xr:uid="{180F6BA5-FE29-409B-89A9-2862C1C2FDE2}"/>
    <cellStyle name="Normal 15 6" xfId="1869" xr:uid="{96F39A29-341C-45C0-9BE4-729267601823}"/>
    <cellStyle name="Normal 15 7" xfId="1870" xr:uid="{41C5405B-46F0-44AD-BB27-3EE50803168B}"/>
    <cellStyle name="Normal 15 8" xfId="1871" xr:uid="{DC73BE09-3789-4369-B40F-B4E4ACD0CAF1}"/>
    <cellStyle name="Normal 15 9" xfId="1872" xr:uid="{6D340888-50B7-4633-A9CD-A97F0342E894}"/>
    <cellStyle name="Normal 15_Anninmuiza" xfId="1873" xr:uid="{B975B082-6CED-41A8-8785-6E90A4E65B8E}"/>
    <cellStyle name="Normal 16" xfId="1874" xr:uid="{F0D2985F-DDF9-4192-B0B3-2E00E8AD7C81}"/>
    <cellStyle name="Normal 16 10" xfId="1875" xr:uid="{7C3FEEB9-4535-4B7C-B21F-AB7CFAF5ADE9}"/>
    <cellStyle name="Normal 16 10 2" xfId="1876" xr:uid="{7F0A2490-8BE1-4A6B-A522-B6970E919BE7}"/>
    <cellStyle name="Normal 16 11" xfId="1877" xr:uid="{8F6BA55E-5B6B-47BD-864C-71DD6B5472C3}"/>
    <cellStyle name="Normal 16 11 2" xfId="1878" xr:uid="{F4561BFA-C476-42B4-93FA-D9DA57FAB98F}"/>
    <cellStyle name="Normal 16 12" xfId="1879" xr:uid="{9685F38D-F73B-4121-8938-ED699B99E62C}"/>
    <cellStyle name="Normal 16 12 2" xfId="1880" xr:uid="{3F88AF2D-8AA4-40DB-902F-C14CD17E6E94}"/>
    <cellStyle name="Normal 16 13" xfId="1881" xr:uid="{E589251F-1D47-4C28-8EA6-10A7EC242D0B}"/>
    <cellStyle name="Normal 16 13 2" xfId="1882" xr:uid="{24D8DFA7-AB4B-42D1-A4D3-2FE09BD7D006}"/>
    <cellStyle name="Normal 16 2" xfId="1883" xr:uid="{DB9C0D10-05F6-4257-8B45-3A4195FBC9D9}"/>
    <cellStyle name="Normal 16 2 2" xfId="1884" xr:uid="{8DADE6F3-79BC-44C5-9D3E-15C50D1CA7AA}"/>
    <cellStyle name="Normal 16 3" xfId="1885" xr:uid="{3C54DAD2-B473-4F0A-BD2B-C07A04874FE9}"/>
    <cellStyle name="Normal 16 3 2" xfId="1886" xr:uid="{B06AF423-36D6-48D5-8579-60D675635AEC}"/>
    <cellStyle name="Normal 16 4" xfId="1887" xr:uid="{A95DC8FD-E976-496A-9701-5E0903D0B557}"/>
    <cellStyle name="Normal 16 4 2" xfId="1888" xr:uid="{5475A9E9-558F-480C-9EF6-EDA7525E05EC}"/>
    <cellStyle name="Normal 16 5" xfId="1889" xr:uid="{A5CE4993-4735-4342-B7BE-8865D7DA3FD5}"/>
    <cellStyle name="Normal 16 5 2" xfId="1890" xr:uid="{6E2F5320-6140-432A-8035-5E8A305243B5}"/>
    <cellStyle name="Normal 16 6" xfId="1891" xr:uid="{C4600FA3-B8C0-4A36-84BB-C4C95B219B4C}"/>
    <cellStyle name="Normal 16 6 2" xfId="1892" xr:uid="{2DAA0F2B-AA2E-4D2E-AE1C-753E797FBB94}"/>
    <cellStyle name="Normal 16 7" xfId="1893" xr:uid="{5A5BA3EC-8358-4E18-B139-2719441B7DAC}"/>
    <cellStyle name="Normal 16 7 2" xfId="1894" xr:uid="{F6A2750E-2FC2-4B97-A9A0-6B452E526A3F}"/>
    <cellStyle name="Normal 16 8" xfId="1895" xr:uid="{AF54937B-C22C-484A-BF52-22B72A820789}"/>
    <cellStyle name="Normal 16 8 2" xfId="1896" xr:uid="{68539823-210F-4AD5-8780-65E12AEA14C1}"/>
    <cellStyle name="Normal 16 9" xfId="1897" xr:uid="{F215B69A-5D5F-46B8-9706-652E5DE5E906}"/>
    <cellStyle name="Normal 16 9 2" xfId="1898" xr:uid="{180958A7-66AA-40B2-B9B4-13728EC07C71}"/>
    <cellStyle name="Normal 16_PRN-Būvpr_sastāvs (2)" xfId="1899" xr:uid="{C0826FEA-D459-4E9F-AAB4-CB99D6D6269E}"/>
    <cellStyle name="Normal 17" xfId="1900" xr:uid="{CB0B41E5-FE7F-4A67-A0C8-1529D54D9FE9}"/>
    <cellStyle name="Normal 17 10" xfId="1901" xr:uid="{1639B715-3756-48C3-AB1B-21C3892677D9}"/>
    <cellStyle name="Normal 17 10 2" xfId="1902" xr:uid="{ABFAE61E-95B5-4837-870D-1B6E50FB366B}"/>
    <cellStyle name="Normal 17 11" xfId="1903" xr:uid="{32D01805-4DD2-4DD7-B2DE-FED25312671F}"/>
    <cellStyle name="Normal 17 11 2" xfId="1904" xr:uid="{E6BDEDD1-98D5-4579-8E50-74D8B8888296}"/>
    <cellStyle name="Normal 17 12" xfId="1905" xr:uid="{D42D14B0-959B-4193-9F96-37134F1FD6E3}"/>
    <cellStyle name="Normal 17 12 2" xfId="1906" xr:uid="{4050EB19-24AD-4073-9445-F61DB79594A9}"/>
    <cellStyle name="Normal 17 13" xfId="1907" xr:uid="{58C65086-CFED-421A-8597-6FB0993CA8C2}"/>
    <cellStyle name="Normal 17 13 2" xfId="1908" xr:uid="{E1D78A12-E81A-45EB-805A-1230B7034892}"/>
    <cellStyle name="Normal 17 2" xfId="1909" xr:uid="{7D3FB5CD-E060-403D-9F8A-C7979EC4F308}"/>
    <cellStyle name="Normal 17 2 2" xfId="1910" xr:uid="{E2133020-CDEA-41C7-97AB-12DE49C8F731}"/>
    <cellStyle name="Normal 17 3" xfId="1911" xr:uid="{CC9D8B04-2F3C-4CDF-B41F-FB004F8F4571}"/>
    <cellStyle name="Normal 17 3 2" xfId="1912" xr:uid="{4F9D3C81-5973-4570-90B4-F051AB8D5CE3}"/>
    <cellStyle name="Normal 17 4" xfId="1913" xr:uid="{2896EF5D-E909-47D2-AD83-84F401A63D62}"/>
    <cellStyle name="Normal 17 4 2" xfId="1914" xr:uid="{2123BE18-5931-4E01-856D-5C35977FE07A}"/>
    <cellStyle name="Normal 17 5" xfId="1915" xr:uid="{17D8BAFA-4506-470E-9650-64609DBC791F}"/>
    <cellStyle name="Normal 17 5 2" xfId="1916" xr:uid="{94F1D53C-9B0E-44EB-9E18-FC829A5636FC}"/>
    <cellStyle name="Normal 17 6" xfId="1917" xr:uid="{D382DC75-8D56-4950-84A3-418C47A14D5F}"/>
    <cellStyle name="Normal 17 6 2" xfId="1918" xr:uid="{12261F4E-9F0A-4D2E-9E9A-1D94E29E2293}"/>
    <cellStyle name="Normal 17 7" xfId="1919" xr:uid="{4158F9C2-08BB-4567-AC33-EDD3F637FEE9}"/>
    <cellStyle name="Normal 17 7 2" xfId="1920" xr:uid="{9731B74E-ADE7-47D7-B413-D529CBA6544C}"/>
    <cellStyle name="Normal 17 8" xfId="1921" xr:uid="{F12D80E1-26B9-443A-9BD4-69CE1B9E8182}"/>
    <cellStyle name="Normal 17 8 2" xfId="1922" xr:uid="{77974838-0D81-491A-B56A-B483317E573D}"/>
    <cellStyle name="Normal 17 9" xfId="1923" xr:uid="{0203F7C6-4D56-4213-A562-D7151DD30355}"/>
    <cellStyle name="Normal 17 9 2" xfId="1924" xr:uid="{36E6EBD1-62E8-42DB-BE19-4125486CEF37}"/>
    <cellStyle name="Normal 17_PRN-Būvpr_sastāvs (2)" xfId="1925" xr:uid="{B5DC8390-2C9D-470B-8D89-98335A5BDFCB}"/>
    <cellStyle name="Normal 18" xfId="1926" xr:uid="{748B3DE1-741C-4FA6-924E-86E1BE2DD084}"/>
    <cellStyle name="Normal 18 10" xfId="1927" xr:uid="{DC21F633-FDA7-48FB-959A-177BA01CD39F}"/>
    <cellStyle name="Normal 18 10 2" xfId="1928" xr:uid="{6C8EAA50-8B70-45F3-B89A-2A0C65E62F1C}"/>
    <cellStyle name="Normal 18 11" xfId="1929" xr:uid="{CCCB18D9-D381-4971-BA20-B2D7A5CEAEB1}"/>
    <cellStyle name="Normal 18 11 2" xfId="1930" xr:uid="{625712F4-1CC9-46E5-9768-96A634E26F3C}"/>
    <cellStyle name="Normal 18 12" xfId="1931" xr:uid="{12770F11-32D9-47EF-9BDF-441AE7386410}"/>
    <cellStyle name="Normal 18 12 2" xfId="1932" xr:uid="{6856F1FD-FA40-4B13-ADEB-8FD157B80B1C}"/>
    <cellStyle name="Normal 18 13" xfId="1933" xr:uid="{99748766-4AF2-4A3C-ABC3-93F72DF5525A}"/>
    <cellStyle name="Normal 18 13 2" xfId="1934" xr:uid="{86C591F5-6582-4DF7-B28A-88952CB6D301}"/>
    <cellStyle name="Normal 18 14" xfId="1935" xr:uid="{48F5BF16-7396-434B-8920-CEA3181A2B87}"/>
    <cellStyle name="Normal 18 14 2" xfId="1936" xr:uid="{EF9E082D-6654-4A30-B547-5750A485BE74}"/>
    <cellStyle name="Normal 18 15" xfId="1937" xr:uid="{944223DB-584F-44E7-B106-1C7FFF0D5FDD}"/>
    <cellStyle name="Normal 18 15 2" xfId="1938" xr:uid="{8F597610-FC61-4535-B40F-6578A201EE50}"/>
    <cellStyle name="Normal 18 16" xfId="1939" xr:uid="{1E7521E7-3A50-4870-90CA-3911C4C400AE}"/>
    <cellStyle name="Normal 18 16 2" xfId="1940" xr:uid="{7A912503-24C8-441E-B9B7-A6E1466AF564}"/>
    <cellStyle name="Normal 18 17" xfId="1941" xr:uid="{3512D983-2F29-4547-9B39-AC058DA1F10E}"/>
    <cellStyle name="Normal 18 17 10" xfId="1942" xr:uid="{06C0B3D4-5A3B-4A0C-81C9-A598D6FA3A68}"/>
    <cellStyle name="Normal 18 17 10 2" xfId="1943" xr:uid="{93CCCE25-FDA1-47CD-8242-E76E5C7C9BD6}"/>
    <cellStyle name="Normal 18 17 11" xfId="1944" xr:uid="{25006058-0630-40EA-A53E-91822FCF28D2}"/>
    <cellStyle name="Normal 18 17 11 2" xfId="1945" xr:uid="{3D513113-FD97-49C8-86ED-1AA2A1C5A08B}"/>
    <cellStyle name="Normal 18 17 12" xfId="1946" xr:uid="{0BED433A-EAAE-46A6-A515-F114D06E3AA9}"/>
    <cellStyle name="Normal 18 17 12 2" xfId="1947" xr:uid="{745F308F-158C-4C55-8764-7C2C4CF763BF}"/>
    <cellStyle name="Normal 18 17 13" xfId="1948" xr:uid="{376581DF-E1F7-4FBC-9602-4ADC99AF7B61}"/>
    <cellStyle name="Normal 18 17 13 2" xfId="1949" xr:uid="{366D76C5-B6B2-475D-9A89-5CC658EAB85D}"/>
    <cellStyle name="Normal 18 17 14" xfId="1950" xr:uid="{46FC0AE9-BB32-4A18-A3D2-C3F1DA8B80E7}"/>
    <cellStyle name="Normal 18 17 14 2" xfId="1951" xr:uid="{2F709BE0-A2DC-40D8-8742-DBBC35432F05}"/>
    <cellStyle name="Normal 18 17 15" xfId="1952" xr:uid="{B2F7BC97-17F4-41B4-B885-F7E6486FCBEF}"/>
    <cellStyle name="Normal 18 17 15 2" xfId="1953" xr:uid="{98B3170D-FDE8-4EDE-8624-5A0689B121F0}"/>
    <cellStyle name="Normal 18 17 16" xfId="1954" xr:uid="{7A86D500-4A20-428C-8D40-27812261083B}"/>
    <cellStyle name="Normal 18 17 16 2" xfId="1955" xr:uid="{84EE0695-17AC-47B8-BC1B-7128DFDFCADF}"/>
    <cellStyle name="Normal 18 17 17" xfId="1956" xr:uid="{B4CE5412-537A-46B6-9E7E-5C8F65152483}"/>
    <cellStyle name="Normal 18 17 17 2" xfId="1957" xr:uid="{5F26E45B-4777-4099-B412-4D795A5A1E5F}"/>
    <cellStyle name="Normal 18 17 18" xfId="1958" xr:uid="{FCEA8F92-2FFB-4FEC-AD71-6D5702F5F994}"/>
    <cellStyle name="Normal 18 17 2" xfId="1959" xr:uid="{60E88B37-2E49-4907-8158-38CF50D259E0}"/>
    <cellStyle name="Normal 18 17 2 2" xfId="1960" xr:uid="{A231E31A-63F9-4912-B4F1-3F291F6ECB39}"/>
    <cellStyle name="Normal 18 17 3" xfId="1961" xr:uid="{EEE3F41B-F43F-4AD0-B414-815688B35FFC}"/>
    <cellStyle name="Normal 18 17 3 2" xfId="1962" xr:uid="{C7621B72-2B6F-4324-91DD-288037B824CB}"/>
    <cellStyle name="Normal 18 17 4" xfId="1963" xr:uid="{E058946E-AD49-4E68-A50E-310920D81C29}"/>
    <cellStyle name="Normal 18 17 4 2" xfId="1964" xr:uid="{5FD04BB7-51EA-4B87-991E-D1E51E2F64AE}"/>
    <cellStyle name="Normal 18 17 5" xfId="1965" xr:uid="{7E624A09-B4E0-46EF-9AC4-CD396D6088E8}"/>
    <cellStyle name="Normal 18 17 5 2" xfId="1966" xr:uid="{CEBF79AE-1805-4147-8AF9-D96FEF835719}"/>
    <cellStyle name="Normal 18 17 6" xfId="1967" xr:uid="{7E3D0EEE-A51E-45E8-8F68-E34130BEF3DC}"/>
    <cellStyle name="Normal 18 17 6 2" xfId="1968" xr:uid="{528C435B-CB36-400C-A14E-22668223B777}"/>
    <cellStyle name="Normal 18 17 7" xfId="1969" xr:uid="{F10A8A8A-3BF7-404E-A546-3C4410AF5407}"/>
    <cellStyle name="Normal 18 17 7 2" xfId="1970" xr:uid="{ED3BF09F-46EE-4809-AC2D-43FA39C491FD}"/>
    <cellStyle name="Normal 18 17 8" xfId="1971" xr:uid="{909930FD-D3DC-4DF4-B756-E6505E7C525A}"/>
    <cellStyle name="Normal 18 17 8 2" xfId="1972" xr:uid="{F7164812-FCBF-46F2-BA1E-65A9BDE93297}"/>
    <cellStyle name="Normal 18 17 9" xfId="1973" xr:uid="{6D7F7E64-C316-4931-9CB8-341037709E65}"/>
    <cellStyle name="Normal 18 17 9 2" xfId="1974" xr:uid="{74717D73-AE7F-4C78-A3C0-3D231A6A7A55}"/>
    <cellStyle name="Normal 18 18" xfId="1975" xr:uid="{658480EB-9BC5-4700-9C6D-35B474964B1F}"/>
    <cellStyle name="Normal 18 18 10" xfId="1976" xr:uid="{A242A5D8-8BC0-4647-8354-08B7C361708E}"/>
    <cellStyle name="Normal 18 18 10 2" xfId="1977" xr:uid="{08601402-26B0-4014-826E-6C2EDD65AD44}"/>
    <cellStyle name="Normal 18 18 11" xfId="1978" xr:uid="{28379E96-7F9A-4D7C-9B58-C8233A83F2D9}"/>
    <cellStyle name="Normal 18 18 11 2" xfId="1979" xr:uid="{349F2C58-5D23-4DF5-8D24-82A122938DB1}"/>
    <cellStyle name="Normal 18 18 12" xfId="1980" xr:uid="{AB5AA7F7-71B2-47E8-BE6A-09407424706B}"/>
    <cellStyle name="Normal 18 18 12 2" xfId="1981" xr:uid="{6327420B-D55F-4E62-AAC8-D22B1734DEB9}"/>
    <cellStyle name="Normal 18 18 13" xfId="1982" xr:uid="{6DCDEA27-0F0D-41F5-B288-52D5417E32AC}"/>
    <cellStyle name="Normal 18 18 13 2" xfId="1983" xr:uid="{3FEEF9BC-2C48-465D-ACC9-9D503BBBDB7E}"/>
    <cellStyle name="Normal 18 18 14" xfId="1984" xr:uid="{D269DA28-5E38-4514-8D1C-E2A9881F658C}"/>
    <cellStyle name="Normal 18 18 14 2" xfId="1985" xr:uid="{D5CFA2A2-2982-43B3-A617-DED8BADEC34D}"/>
    <cellStyle name="Normal 18 18 15" xfId="1986" xr:uid="{E430BF53-A5A8-4A6F-A758-BF1B348E789B}"/>
    <cellStyle name="Normal 18 18 15 2" xfId="1987" xr:uid="{E932AD2C-EC1D-4E5A-863F-731817B6EAA5}"/>
    <cellStyle name="Normal 18 18 16" xfId="1988" xr:uid="{8197E580-F830-44CF-9844-085B69FB9259}"/>
    <cellStyle name="Normal 18 18 16 2" xfId="1989" xr:uid="{AEA525F4-A135-4697-9B8E-D314B7B81F98}"/>
    <cellStyle name="Normal 18 18 17" xfId="1990" xr:uid="{E2655CC4-C77D-4BFA-BE0E-B0778D29A4D1}"/>
    <cellStyle name="Normal 18 18 17 2" xfId="1991" xr:uid="{E9F0A9E7-C5CC-4850-A248-92BDEFFDF7E3}"/>
    <cellStyle name="Normal 18 18 18" xfId="1992" xr:uid="{E4377A70-4CB5-43A3-8C03-64B471A279E4}"/>
    <cellStyle name="Normal 18 18 2" xfId="1993" xr:uid="{BB00273B-196A-44A7-942C-F059049EC089}"/>
    <cellStyle name="Normal 18 18 2 2" xfId="1994" xr:uid="{CE031E36-83D6-4528-BDD5-C48CC765E92B}"/>
    <cellStyle name="Normal 18 18 3" xfId="1995" xr:uid="{384CFCE7-AAA5-4B87-B159-E4A15DF4BA39}"/>
    <cellStyle name="Normal 18 18 3 2" xfId="1996" xr:uid="{44F1B1BE-1AF1-4F77-80AE-357C87852C19}"/>
    <cellStyle name="Normal 18 18 4" xfId="1997" xr:uid="{8EC29E11-0870-4260-BD05-6A10A2195684}"/>
    <cellStyle name="Normal 18 18 4 2" xfId="1998" xr:uid="{EB34185B-77DB-47E5-86C4-D1B6A3D3FE44}"/>
    <cellStyle name="Normal 18 18 5" xfId="1999" xr:uid="{29C14437-5D77-4081-8B91-CF81F9EBF4A0}"/>
    <cellStyle name="Normal 18 18 5 2" xfId="2000" xr:uid="{B5E1B72C-47A2-4BC5-B178-880606AD6C5E}"/>
    <cellStyle name="Normal 18 18 6" xfId="2001" xr:uid="{D1F3F8A2-D35C-4FF5-A561-577556F57771}"/>
    <cellStyle name="Normal 18 18 6 2" xfId="2002" xr:uid="{C52894F2-30BA-40F3-82F6-3F2C5C45DCFC}"/>
    <cellStyle name="Normal 18 18 7" xfId="2003" xr:uid="{CFC239DA-4F8D-46A8-8E4D-F7F33B05BA0B}"/>
    <cellStyle name="Normal 18 18 7 2" xfId="2004" xr:uid="{07999F40-9688-4CAA-951C-27B42CFE5C6C}"/>
    <cellStyle name="Normal 18 18 8" xfId="2005" xr:uid="{D6177AAC-BCED-4AA0-B802-2D8F1B2305ED}"/>
    <cellStyle name="Normal 18 18 8 2" xfId="2006" xr:uid="{BFB41394-9134-4A61-BD1E-A55CA2776917}"/>
    <cellStyle name="Normal 18 18 9" xfId="2007" xr:uid="{9D48D0A3-1E12-43B4-960A-523A775DD398}"/>
    <cellStyle name="Normal 18 18 9 2" xfId="2008" xr:uid="{52CC9B0F-EC55-4621-B938-353382A7E564}"/>
    <cellStyle name="Normal 18 19" xfId="2009" xr:uid="{7B2C771D-646C-4F3A-AF64-52681B572501}"/>
    <cellStyle name="Normal 18 19 2" xfId="2010" xr:uid="{A519ECE1-7C4E-4CDC-B462-7B246D22B8F6}"/>
    <cellStyle name="Normal 18 2" xfId="2011" xr:uid="{2C7E1006-1898-49BB-AADD-E75D02829435}"/>
    <cellStyle name="Normal 18 2 10" xfId="2012" xr:uid="{71C41ACA-86FE-4E54-BFE4-4B30992F22D7}"/>
    <cellStyle name="Normal 18 2 10 2" xfId="2013" xr:uid="{43C851C2-5B8B-4FA2-8044-F9BAA45A3E96}"/>
    <cellStyle name="Normal 18 2 11" xfId="2014" xr:uid="{9B16694B-4A1C-4134-8307-5922DC6D9718}"/>
    <cellStyle name="Normal 18 2 11 2" xfId="2015" xr:uid="{D745F620-5ABD-43F4-90E9-BC17A69FE37D}"/>
    <cellStyle name="Normal 18 2 12" xfId="2016" xr:uid="{A8011F4C-2EE5-4EFA-A89F-0B151D791896}"/>
    <cellStyle name="Normal 18 2 12 2" xfId="2017" xr:uid="{04E5F72D-25F9-4F46-ADC1-A8BD6F8AF5E1}"/>
    <cellStyle name="Normal 18 2 13" xfId="2018" xr:uid="{409C47D4-1FD7-4400-B2BA-896096DC8BBF}"/>
    <cellStyle name="Normal 18 2 13 2" xfId="2019" xr:uid="{82413205-9A8A-44E1-8571-8F57CB3E7A59}"/>
    <cellStyle name="Normal 18 2 14" xfId="2020" xr:uid="{BF751C2A-822C-4E1A-A60A-B98AC47E0F0F}"/>
    <cellStyle name="Normal 18 2 14 2" xfId="2021" xr:uid="{812B4F27-1B2C-4AE0-B46F-ABD901F0367D}"/>
    <cellStyle name="Normal 18 2 15" xfId="2022" xr:uid="{B5B4EA26-1DC2-47B3-A236-81EF96BFDC9C}"/>
    <cellStyle name="Normal 18 2 15 2" xfId="2023" xr:uid="{8BBABA1C-3B69-4228-B11E-F67096A5EA00}"/>
    <cellStyle name="Normal 18 2 16" xfId="2024" xr:uid="{5F269A22-AB6D-43E2-A0DE-214905BDA364}"/>
    <cellStyle name="Normal 18 2 16 2" xfId="2025" xr:uid="{16C49541-EC2B-4CBC-ADCF-C7DC664DEEF1}"/>
    <cellStyle name="Normal 18 2 17" xfId="2026" xr:uid="{AAB3DFB5-6FAB-415C-A9FD-F75D71FDEC0A}"/>
    <cellStyle name="Normal 18 2 17 2" xfId="2027" xr:uid="{E066E448-B9D7-4C47-863A-8DFEB17BE4FC}"/>
    <cellStyle name="Normal 18 2 18" xfId="2028" xr:uid="{EB948658-F8F6-447F-AE90-3D692390D946}"/>
    <cellStyle name="Normal 18 2 2" xfId="2029" xr:uid="{89D489EA-A7BB-46E7-A805-B69A0118123E}"/>
    <cellStyle name="Normal 18 2 2 2" xfId="2030" xr:uid="{C9CC76CA-B404-441C-B413-03794886D8AE}"/>
    <cellStyle name="Normal 18 2 3" xfId="2031" xr:uid="{3C20E7AA-E8FD-4171-918B-C6C7B156994D}"/>
    <cellStyle name="Normal 18 2 3 2" xfId="2032" xr:uid="{61EC9C7D-4A73-4C10-8191-E89243CD43F5}"/>
    <cellStyle name="Normal 18 2 4" xfId="2033" xr:uid="{CB034A07-DCE5-4831-8D29-5ED45D656E1F}"/>
    <cellStyle name="Normal 18 2 4 2" xfId="2034" xr:uid="{45F4C8A6-1CB9-4970-BD12-DDDBCAE85D5C}"/>
    <cellStyle name="Normal 18 2 5" xfId="2035" xr:uid="{8B2280F9-957B-484A-AB81-47EDB1A8C325}"/>
    <cellStyle name="Normal 18 2 5 2" xfId="2036" xr:uid="{A42E0CCB-06EE-4300-89BE-244D4AAA513A}"/>
    <cellStyle name="Normal 18 2 6" xfId="2037" xr:uid="{631353F7-7685-4C61-AADA-001A0E479F4E}"/>
    <cellStyle name="Normal 18 2 6 2" xfId="2038" xr:uid="{1FF74CDF-3051-435C-87FD-1C5B58A2E2D5}"/>
    <cellStyle name="Normal 18 2 7" xfId="2039" xr:uid="{566BE89D-8439-47E7-9843-31DED3EC7066}"/>
    <cellStyle name="Normal 18 2 7 2" xfId="2040" xr:uid="{8075F1CC-0682-4030-9873-2F687F71EBF7}"/>
    <cellStyle name="Normal 18 2 8" xfId="2041" xr:uid="{DD1C78E3-7600-4189-8BE4-D93FC79CC57B}"/>
    <cellStyle name="Normal 18 2 8 2" xfId="2042" xr:uid="{DA22F0A9-BEB5-49B6-8953-698F0AD2D11F}"/>
    <cellStyle name="Normal 18 2 9" xfId="2043" xr:uid="{9388B558-1B2F-4058-85CE-C0645F0F0DC6}"/>
    <cellStyle name="Normal 18 2 9 2" xfId="2044" xr:uid="{7F5738EC-E6E8-491D-B962-DCAD015E078A}"/>
    <cellStyle name="Normal 18 20" xfId="2045" xr:uid="{229AC20C-9C38-4C62-9EF5-C966105FFD2D}"/>
    <cellStyle name="Normal 18 20 2" xfId="2046" xr:uid="{1B4E5FAF-F142-470A-9CDC-52A73E5569D0}"/>
    <cellStyle name="Normal 18 21" xfId="2047" xr:uid="{05AB897F-11BE-42FF-B4F6-D4C49C88009F}"/>
    <cellStyle name="Normal 18 21 2" xfId="2048" xr:uid="{B2D2BD09-F994-444E-8F19-3E91732C7A94}"/>
    <cellStyle name="Normal 18 22" xfId="2049" xr:uid="{A701575C-99EB-46BE-B340-2292A4D9DA73}"/>
    <cellStyle name="Normal 18 22 2" xfId="2050" xr:uid="{D1474D21-2153-4C25-9960-5F4F7E97F03F}"/>
    <cellStyle name="Normal 18 23" xfId="2051" xr:uid="{3CCE217F-8082-43F7-9026-30209A30B2F0}"/>
    <cellStyle name="Normal 18 23 2" xfId="2052" xr:uid="{776E4E3D-3647-42FC-8327-03FEC44CDCBF}"/>
    <cellStyle name="Normal 18 24" xfId="2053" xr:uid="{A55D808A-56A5-4623-929C-2489A6AA1782}"/>
    <cellStyle name="Normal 18 24 2" xfId="2054" xr:uid="{B8A48042-F8E4-4945-B086-6D216FE7D124}"/>
    <cellStyle name="Normal 18 25" xfId="2055" xr:uid="{21100594-BD7A-43D0-A39E-D5BDA90FA512}"/>
    <cellStyle name="Normal 18 25 2" xfId="2056" xr:uid="{E71CED4A-4EDB-4FE1-B880-D805C9FC8B8F}"/>
    <cellStyle name="Normal 18 26" xfId="2057" xr:uid="{8541AA38-DB0C-47A2-A0B8-C87C3C353378}"/>
    <cellStyle name="Normal 18 26 2" xfId="2058" xr:uid="{FD96945A-534B-4EBE-A6E7-39D6AD749E53}"/>
    <cellStyle name="Normal 18 27" xfId="2059" xr:uid="{75A965FE-0C3E-4B09-9C6F-66715DBFE46F}"/>
    <cellStyle name="Normal 18 27 2" xfId="2060" xr:uid="{58F0977A-B83B-4D85-974F-D4CFC0CB9D4F}"/>
    <cellStyle name="Normal 18 28" xfId="2061" xr:uid="{8FFFC2E1-4D95-4121-A511-255C7B9789A9}"/>
    <cellStyle name="Normal 18 28 2" xfId="2062" xr:uid="{AC4150CB-D801-4D65-9821-53CBB7A20A57}"/>
    <cellStyle name="Normal 18 29" xfId="2063" xr:uid="{7872197C-E1FF-446B-9FD4-953B37B945B2}"/>
    <cellStyle name="Normal 18 29 2" xfId="2064" xr:uid="{DC44C826-E9BD-4385-B3AC-9339B4828627}"/>
    <cellStyle name="Normal 18 3" xfId="2065" xr:uid="{BDC0A9AD-2413-493C-9405-44C3B968605E}"/>
    <cellStyle name="Normal 18 3 10" xfId="2066" xr:uid="{1265576F-B03F-4473-ADDD-F9FE514F6CC4}"/>
    <cellStyle name="Normal 18 3 10 2" xfId="2067" xr:uid="{CC0930DB-CD21-41FA-819E-BB7CEFC95A32}"/>
    <cellStyle name="Normal 18 3 11" xfId="2068" xr:uid="{3028A00B-393E-4693-9D93-6356B05855B8}"/>
    <cellStyle name="Normal 18 3 11 2" xfId="2069" xr:uid="{E7A2EAF1-9725-4B39-BC8C-2020D47AA470}"/>
    <cellStyle name="Normal 18 3 12" xfId="2070" xr:uid="{EBFF7F57-CB3F-439E-BEDA-DACE4845F3C3}"/>
    <cellStyle name="Normal 18 3 12 2" xfId="2071" xr:uid="{A78D0453-AA43-4E67-8078-9710EBE4B787}"/>
    <cellStyle name="Normal 18 3 13" xfId="2072" xr:uid="{5A2A878F-EFE9-4DA0-A784-5F69D61A857B}"/>
    <cellStyle name="Normal 18 3 13 2" xfId="2073" xr:uid="{40D1B1CB-61DC-49AB-875A-322D74C3FAF3}"/>
    <cellStyle name="Normal 18 3 14" xfId="2074" xr:uid="{418DC298-5452-4F16-98D3-8683CDA34EFB}"/>
    <cellStyle name="Normal 18 3 14 2" xfId="2075" xr:uid="{0D707C02-A267-4DAB-9586-652715373CE2}"/>
    <cellStyle name="Normal 18 3 15" xfId="2076" xr:uid="{7721AD00-76EB-4C81-8547-A847472AD5FC}"/>
    <cellStyle name="Normal 18 3 15 2" xfId="2077" xr:uid="{39970AE1-AC43-4D35-88AD-97F55960ACEC}"/>
    <cellStyle name="Normal 18 3 16" xfId="2078" xr:uid="{3CC8257C-D409-4B53-947F-0240BA89ED35}"/>
    <cellStyle name="Normal 18 3 16 2" xfId="2079" xr:uid="{E432526F-592A-4303-954A-A10C4A178370}"/>
    <cellStyle name="Normal 18 3 17" xfId="2080" xr:uid="{732D4B46-8299-4A66-8D20-412A883D9875}"/>
    <cellStyle name="Normal 18 3 17 2" xfId="2081" xr:uid="{1733FEF4-698A-41C0-A186-BF971942A5B3}"/>
    <cellStyle name="Normal 18 3 18" xfId="2082" xr:uid="{157FBDDD-75D8-4DEE-A0A1-30BCEAE7B81A}"/>
    <cellStyle name="Normal 18 3 2" xfId="2083" xr:uid="{64C9E6F8-926E-4244-B0DF-F7859521FA68}"/>
    <cellStyle name="Normal 18 3 2 2" xfId="2084" xr:uid="{30BDB556-5D89-41C1-B28C-A3E41E198149}"/>
    <cellStyle name="Normal 18 3 3" xfId="2085" xr:uid="{EE5E9999-6544-4FB6-A935-4FD310E09236}"/>
    <cellStyle name="Normal 18 3 3 2" xfId="2086" xr:uid="{96D438E3-8623-4F7A-9434-F8354FA2A2C3}"/>
    <cellStyle name="Normal 18 3 4" xfId="2087" xr:uid="{98EFC92E-2B8A-4380-A6A4-5064890D06ED}"/>
    <cellStyle name="Normal 18 3 4 2" xfId="2088" xr:uid="{E0E095B4-71AF-4226-A8A0-29A8F2377DC5}"/>
    <cellStyle name="Normal 18 3 5" xfId="2089" xr:uid="{9068F190-E5BF-4B36-B43C-CBA85CD84A2E}"/>
    <cellStyle name="Normal 18 3 5 2" xfId="2090" xr:uid="{653F7C57-0596-471B-8C37-6A71F2A1350F}"/>
    <cellStyle name="Normal 18 3 6" xfId="2091" xr:uid="{6BBA8680-4659-4078-B6D4-2B9F43A49F2B}"/>
    <cellStyle name="Normal 18 3 6 2" xfId="2092" xr:uid="{1037C6CD-1871-4B9E-BA85-9D79A0AC7591}"/>
    <cellStyle name="Normal 18 3 7" xfId="2093" xr:uid="{8B03986E-845C-4804-AAEC-2DFEB531683A}"/>
    <cellStyle name="Normal 18 3 7 2" xfId="2094" xr:uid="{1101F91F-79C5-47B1-BB71-FD4216800616}"/>
    <cellStyle name="Normal 18 3 8" xfId="2095" xr:uid="{5CCC26CD-50AA-4001-92A7-769A76068A12}"/>
    <cellStyle name="Normal 18 3 8 2" xfId="2096" xr:uid="{59EDAEC8-9608-4D81-9B09-BDE8C3236231}"/>
    <cellStyle name="Normal 18 3 9" xfId="2097" xr:uid="{B3A519B7-7719-45E4-87B8-5AC1B2337961}"/>
    <cellStyle name="Normal 18 3 9 2" xfId="2098" xr:uid="{D22A4D92-1DA0-4578-A4A7-E8D3160A61D0}"/>
    <cellStyle name="Normal 18 30" xfId="2099" xr:uid="{3D3D91BD-0009-47E3-8A69-F20B93CC8490}"/>
    <cellStyle name="Normal 18 30 2" xfId="2100" xr:uid="{4B2B3832-0DB5-4EAE-A3B4-391BED72CB87}"/>
    <cellStyle name="Normal 18 31" xfId="2101" xr:uid="{F9F82760-F4C2-4FF2-A8C3-071E6AC13096}"/>
    <cellStyle name="Normal 18 31 2" xfId="2102" xr:uid="{CFFC5396-8838-4B56-AC59-2DDE20CB7A62}"/>
    <cellStyle name="Normal 18 32" xfId="2103" xr:uid="{F4E795AE-ACF9-4CF4-89E6-6083EEB68D39}"/>
    <cellStyle name="Normal 18 32 2" xfId="2104" xr:uid="{6EAB4B26-2D6C-44BA-9058-2431C7395DD1}"/>
    <cellStyle name="Normal 18 33" xfId="2105" xr:uid="{A9CEBF18-65D7-40D6-89E5-B3B705472904}"/>
    <cellStyle name="Normal 18 33 2" xfId="2106" xr:uid="{AE3E9236-F7C5-43B1-80C3-AFFBF7DF6DD3}"/>
    <cellStyle name="Normal 18 34" xfId="2107" xr:uid="{0E4D8CA3-54F1-4C66-9B9B-63E1AC7BFC63}"/>
    <cellStyle name="Normal 18 34 2" xfId="2108" xr:uid="{C5E2227D-227F-488E-8E3D-D8877EA05F84}"/>
    <cellStyle name="Normal 18 35" xfId="2109" xr:uid="{9095B80F-0E19-4E24-BA8E-B4BFDA505E09}"/>
    <cellStyle name="Normal 18 35 2" xfId="2110" xr:uid="{43107ECD-9229-4286-A36B-CA9DD2107CB4}"/>
    <cellStyle name="Normal 18 36" xfId="2111" xr:uid="{A7B147E8-6FC1-496F-B27E-3E2BD4320412}"/>
    <cellStyle name="Normal 18 36 2" xfId="2112" xr:uid="{E50BD400-0A39-454E-AB41-DAB27336B07A}"/>
    <cellStyle name="Normal 18 37" xfId="2113" xr:uid="{B4121B99-E724-4347-AB18-D76F8D0F66D5}"/>
    <cellStyle name="Normal 18 37 2" xfId="2114" xr:uid="{1176D58A-3E03-4425-A3F7-670DBE75B0B3}"/>
    <cellStyle name="Normal 18 38" xfId="2115" xr:uid="{E71B0C6A-F1D3-4BBF-BC2E-8E4FF785AB30}"/>
    <cellStyle name="Normal 18 38 2" xfId="2116" xr:uid="{8908A1DD-F2BD-4642-BE26-70E180E74255}"/>
    <cellStyle name="Normal 18 39" xfId="2117" xr:uid="{5EE7E253-1358-4FC0-8DD8-BF5C8AD8F801}"/>
    <cellStyle name="Normal 18 39 2" xfId="2118" xr:uid="{C30A540E-8578-4D30-8F61-093A1640E69B}"/>
    <cellStyle name="Normal 18 4" xfId="2119" xr:uid="{4041276B-0ECC-49E5-8870-C731C09B0B03}"/>
    <cellStyle name="Normal 18 4 10" xfId="2120" xr:uid="{888839CF-D084-4E19-BE2F-3D1E0C7279DA}"/>
    <cellStyle name="Normal 18 4 10 2" xfId="2121" xr:uid="{621F2DF0-3145-4B98-BFAE-37440D86BB57}"/>
    <cellStyle name="Normal 18 4 11" xfId="2122" xr:uid="{C66F13BC-B6AA-4C82-BF2B-93FE2834CBA9}"/>
    <cellStyle name="Normal 18 4 11 2" xfId="2123" xr:uid="{D0ED21A9-5CCD-428D-ADE5-844F069B98E6}"/>
    <cellStyle name="Normal 18 4 12" xfId="2124" xr:uid="{396CD0B6-E05B-4062-B251-B0780B2F7F9C}"/>
    <cellStyle name="Normal 18 4 12 2" xfId="2125" xr:uid="{CCB5CBAC-ECD5-4782-B9C9-F643043185F2}"/>
    <cellStyle name="Normal 18 4 13" xfId="2126" xr:uid="{1EA3793E-3354-486B-BE5E-AC4CC22840C8}"/>
    <cellStyle name="Normal 18 4 13 2" xfId="2127" xr:uid="{9A78BC00-3570-4A37-B509-90B0B23A4B47}"/>
    <cellStyle name="Normal 18 4 14" xfId="2128" xr:uid="{EF64729D-5329-4630-8F19-B9E06B238779}"/>
    <cellStyle name="Normal 18 4 14 2" xfId="2129" xr:uid="{92971DFD-8C0A-4677-967A-6C16C4816F43}"/>
    <cellStyle name="Normal 18 4 15" xfId="2130" xr:uid="{2D78057E-578C-4826-A645-EA84830DB1BF}"/>
    <cellStyle name="Normal 18 4 15 2" xfId="2131" xr:uid="{E75D2F88-5310-4332-80DF-1187E5EF83B2}"/>
    <cellStyle name="Normal 18 4 16" xfId="2132" xr:uid="{BBD7C43E-3EFD-47DB-9433-6507C7CCDDB7}"/>
    <cellStyle name="Normal 18 4 16 2" xfId="2133" xr:uid="{BF77A142-5CFC-45AF-8E01-A38E686277F4}"/>
    <cellStyle name="Normal 18 4 17" xfId="2134" xr:uid="{D6BAF8AD-CD6E-40FF-BD46-85B4B7E9FF20}"/>
    <cellStyle name="Normal 18 4 17 2" xfId="2135" xr:uid="{EB9DA410-A66D-4E81-AD44-9D859B548DA5}"/>
    <cellStyle name="Normal 18 4 18" xfId="2136" xr:uid="{258F9E11-3D26-497B-9271-10902BAB102B}"/>
    <cellStyle name="Normal 18 4 2" xfId="2137" xr:uid="{C41D35E7-B1EB-4C6E-A631-497CC39E5F0A}"/>
    <cellStyle name="Normal 18 4 2 2" xfId="2138" xr:uid="{1F52395F-380F-4AFC-91AF-04C9BECB0FDA}"/>
    <cellStyle name="Normal 18 4 3" xfId="2139" xr:uid="{A3036BB8-CD51-4135-B164-FC2ECFA1A470}"/>
    <cellStyle name="Normal 18 4 3 2" xfId="2140" xr:uid="{1C2B0ACA-877E-4BDD-80DA-737E9791CFF0}"/>
    <cellStyle name="Normal 18 4 4" xfId="2141" xr:uid="{1333C51E-4C7F-49F8-9B7C-11896C375DC7}"/>
    <cellStyle name="Normal 18 4 4 2" xfId="2142" xr:uid="{BF9D12A7-F8A0-48DB-AFA9-50F1AC5A9A15}"/>
    <cellStyle name="Normal 18 4 5" xfId="2143" xr:uid="{273619EA-7D08-419E-A464-F5F68F4FB8F2}"/>
    <cellStyle name="Normal 18 4 5 2" xfId="2144" xr:uid="{583018AC-C4EE-470C-893E-73837D1B55BC}"/>
    <cellStyle name="Normal 18 4 6" xfId="2145" xr:uid="{1C02A374-ED8C-4D4E-B1AC-EFA31C7A5CB6}"/>
    <cellStyle name="Normal 18 4 6 2" xfId="2146" xr:uid="{64C28123-FA6A-46F5-8851-E19FBE9537B7}"/>
    <cellStyle name="Normal 18 4 7" xfId="2147" xr:uid="{444F7F6F-D4ED-4E46-8FA5-CF7D3DCDE673}"/>
    <cellStyle name="Normal 18 4 7 2" xfId="2148" xr:uid="{C925FBA6-EE0E-4F95-9A3B-260036B73E8E}"/>
    <cellStyle name="Normal 18 4 8" xfId="2149" xr:uid="{F5799475-DB6A-496D-8F5F-14E561BAA9F7}"/>
    <cellStyle name="Normal 18 4 8 2" xfId="2150" xr:uid="{8A3C43A4-F532-4304-9AA6-F9DC4C8FD57A}"/>
    <cellStyle name="Normal 18 4 9" xfId="2151" xr:uid="{EC8AE16A-39EB-45E1-BF33-E4164F75E2E7}"/>
    <cellStyle name="Normal 18 4 9 2" xfId="2152" xr:uid="{E39942A6-2731-451B-A9FD-A127C4948A2D}"/>
    <cellStyle name="Normal 18 40" xfId="2153" xr:uid="{B2611F28-A9D1-492B-B67E-E40049285192}"/>
    <cellStyle name="Normal 18 5" xfId="2154" xr:uid="{D093676E-7AC5-4725-A717-23CE18F415E8}"/>
    <cellStyle name="Normal 18 5 2" xfId="2155" xr:uid="{E4A25221-1CF0-47F8-8379-4F29A6DC9488}"/>
    <cellStyle name="Normal 18 6" xfId="2156" xr:uid="{74DA3325-453E-40B9-A412-35F1798AB15C}"/>
    <cellStyle name="Normal 18 6 2" xfId="2157" xr:uid="{6401F769-95E2-49FA-90E1-F6F3CF194F5E}"/>
    <cellStyle name="Normal 18 7" xfId="2158" xr:uid="{36DE002C-71F9-4051-AE9D-FD672F1ABCC8}"/>
    <cellStyle name="Normal 18 7 2" xfId="2159" xr:uid="{9AE9E958-1DD6-499D-868A-6B5203D3B747}"/>
    <cellStyle name="Normal 18 8" xfId="2160" xr:uid="{F9F41E0E-67F2-4E41-9442-490A262BC642}"/>
    <cellStyle name="Normal 18 8 2" xfId="2161" xr:uid="{9BFA2A09-23A5-48A3-B4F0-1FAB7448E78B}"/>
    <cellStyle name="Normal 18 9" xfId="2162" xr:uid="{C5B2574C-C350-4F7A-A4DC-523154FD90CA}"/>
    <cellStyle name="Normal 18 9 2" xfId="2163" xr:uid="{1E638E49-6925-4334-9C75-282D4DE31C53}"/>
    <cellStyle name="Normal 18_PRN-Daudzumi" xfId="2164" xr:uid="{E9D8A784-1C54-4FF0-A329-13984CEE3197}"/>
    <cellStyle name="Normal 19" xfId="2165" xr:uid="{85A03278-FD82-43DF-BEC0-64440009F8CB}"/>
    <cellStyle name="Normal 19 10" xfId="2166" xr:uid="{062C7873-4B1C-44FB-A094-75C4D9787203}"/>
    <cellStyle name="Normal 19 10 2" xfId="2167" xr:uid="{5991A69D-F10E-412B-B14D-13A38C5228A2}"/>
    <cellStyle name="Normal 19 11" xfId="2168" xr:uid="{A62820D8-F323-4C68-B849-5DC4AAED8B56}"/>
    <cellStyle name="Normal 19 11 2" xfId="2169" xr:uid="{C29C6F5B-FDA7-4C58-B083-CCAF21C48045}"/>
    <cellStyle name="Normal 19 12" xfId="2170" xr:uid="{656FAD6F-1BE1-41E9-AB2A-179191A7AB87}"/>
    <cellStyle name="Normal 19 12 2" xfId="2171" xr:uid="{CF95A3CD-8EB7-4239-BA0F-A51F5BC4E29B}"/>
    <cellStyle name="Normal 19 13" xfId="2172" xr:uid="{7AF6EA5A-D24F-4884-9EB4-ED3B83CEA57B}"/>
    <cellStyle name="Normal 19 13 2" xfId="2173" xr:uid="{05E8591B-6CF8-40C3-9A4C-BB6E965EDB5A}"/>
    <cellStyle name="Normal 19 14" xfId="2174" xr:uid="{9905795D-5982-4263-A23C-A9FAC18C51FE}"/>
    <cellStyle name="Normal 19 2" xfId="2175" xr:uid="{6AAA26D4-0736-4431-A3B1-104B9269704E}"/>
    <cellStyle name="Normal 19 2 2" xfId="2176" xr:uid="{D2827A1C-763E-4B0F-BEE7-E08907D84380}"/>
    <cellStyle name="Normal 19 3" xfId="2177" xr:uid="{62F7DB24-B28D-4989-85CB-EB2E3D085B87}"/>
    <cellStyle name="Normal 19 3 2" xfId="2178" xr:uid="{FBDB9024-ABE5-4144-B639-1C4D83F1AF45}"/>
    <cellStyle name="Normal 19 4" xfId="2179" xr:uid="{D068CE78-2627-4B58-8C8E-3C68FFF74DD4}"/>
    <cellStyle name="Normal 19 4 2" xfId="2180" xr:uid="{890EAD46-4F9F-4DE3-849D-E09E8337B006}"/>
    <cellStyle name="Normal 19 5" xfId="2181" xr:uid="{3309B703-A4C2-4151-9C96-C8AA2E6E7F68}"/>
    <cellStyle name="Normal 19 5 2" xfId="2182" xr:uid="{AB1F5690-3EC6-4C16-8022-DFC125A37A46}"/>
    <cellStyle name="Normal 19 6" xfId="2183" xr:uid="{F12F1D9A-8E47-4136-A54C-9EC3F881F94C}"/>
    <cellStyle name="Normal 19 6 2" xfId="2184" xr:uid="{77AA6D5F-F8D7-43CB-99B0-7532733D3B8F}"/>
    <cellStyle name="Normal 19 7" xfId="2185" xr:uid="{765139CA-2F7D-4798-933D-753AF4F69783}"/>
    <cellStyle name="Normal 19 7 2" xfId="2186" xr:uid="{D32757E9-C4C8-4FF1-9DB4-6A874540C15F}"/>
    <cellStyle name="Normal 19 8" xfId="2187" xr:uid="{36CDBC39-850D-4BE1-A671-64F9F3CCAEED}"/>
    <cellStyle name="Normal 19 8 2" xfId="2188" xr:uid="{0ABD73B4-A5D6-4671-8B6E-DAFF9983F723}"/>
    <cellStyle name="Normal 19 9" xfId="2189" xr:uid="{25D6830A-59DA-4FDE-8490-4D0535170439}"/>
    <cellStyle name="Normal 19 9 2" xfId="2190" xr:uid="{FE3B02DC-1669-47A5-B979-FE387D0EAF44}"/>
    <cellStyle name="Normal 2" xfId="3" xr:uid="{00000000-0005-0000-0000-000002000000}"/>
    <cellStyle name="Normal 2 10" xfId="2192" xr:uid="{4D70D2D4-F1E6-49EC-AFEE-E4A1DEA02E1D}"/>
    <cellStyle name="Normal 2 11" xfId="2193" xr:uid="{B3EE0300-43DB-44C8-A2A5-FD9D360C410F}"/>
    <cellStyle name="Normal 2 12" xfId="2194" xr:uid="{731904B9-E5A5-4E51-BA7F-B04AA8F6269F}"/>
    <cellStyle name="Normal 2 13" xfId="2195" xr:uid="{15EA491A-7B72-47D8-AE27-0D6B9C1A9B82}"/>
    <cellStyle name="Normal 2 14" xfId="2191" xr:uid="{2F82D52F-AD57-4677-8B02-C21E0B7D466E}"/>
    <cellStyle name="Normal 2 2" xfId="5" xr:uid="{B4EB3155-EF65-4863-83FC-55C4276032B0}"/>
    <cellStyle name="Normal 2 2 2" xfId="2196" xr:uid="{5DBACF15-00CC-46BF-9597-69F5D17E417E}"/>
    <cellStyle name="Normal 2 2 2 2" xfId="2197" xr:uid="{ECDFF555-6A00-4EB6-800F-77CDCAA0B557}"/>
    <cellStyle name="Normal 2 2 2 3" xfId="2198" xr:uid="{6BB1884E-7DE8-4FBE-9A86-0CCCA50C2CA6}"/>
    <cellStyle name="Normal 2 2 2 4" xfId="2199" xr:uid="{24202AA2-875B-406E-BA9C-0F74425EC1D0}"/>
    <cellStyle name="Normal 2 2_Lokaalaa taame - caurulhu siltumizolaacija" xfId="2200" xr:uid="{FB1F5735-92FB-43C5-B79A-9482E829C7C3}"/>
    <cellStyle name="Normal 2 3" xfId="2201" xr:uid="{91B1C693-17FD-41A7-99A8-D7EEDA734E9E}"/>
    <cellStyle name="Normal 2 3 2" xfId="2202" xr:uid="{623045A1-C9D3-4E3D-AB90-ADC3079BC5E0}"/>
    <cellStyle name="Normal 2 3 2 2" xfId="2203" xr:uid="{69CD7297-D893-47EF-90B6-9FAAAE6334F3}"/>
    <cellStyle name="Normal 2 3 2 3" xfId="2204" xr:uid="{0460C2F2-439F-49AD-B93F-9FB54941B6F9}"/>
    <cellStyle name="Normal 2 3 2 4" xfId="2205" xr:uid="{B2657E14-24C3-4DA1-A7A8-E07A74F4152E}"/>
    <cellStyle name="Normal 2 3 3" xfId="2206" xr:uid="{F517A939-B2BA-44F6-A65B-BAE1F8427D71}"/>
    <cellStyle name="Normal 2 3 4" xfId="2207" xr:uid="{8B472534-1835-4458-9E51-9B2736C8DAE9}"/>
    <cellStyle name="Normal 2 3 5" xfId="2208" xr:uid="{4378B783-5D4A-4385-A67C-9DF3F4AFCDBF}"/>
    <cellStyle name="Normal 2 4" xfId="2209" xr:uid="{02D11EC0-5D2A-4D20-96E4-349DA13EE967}"/>
    <cellStyle name="Normal 2 4 2" xfId="2210" xr:uid="{9DAE5439-AC79-44C4-B8A8-96105759B808}"/>
    <cellStyle name="Normal 2 4 2 2" xfId="2211" xr:uid="{1DE104C8-8D92-4E9A-B025-8D4F57D719DB}"/>
    <cellStyle name="Normal 2 4 3" xfId="2212" xr:uid="{BAD13779-DD7D-42A1-A6D7-8059903102D3}"/>
    <cellStyle name="Normal 2 4 4" xfId="2213" xr:uid="{F6464042-697D-46F6-B543-0233A0986151}"/>
    <cellStyle name="Normal 2 4 5" xfId="2214" xr:uid="{1F6F662A-FB40-4667-A626-DA588188A697}"/>
    <cellStyle name="Normal 2 5" xfId="2215" xr:uid="{C718272A-16A1-4808-9AD9-25014045013D}"/>
    <cellStyle name="Normal 2 5 2" xfId="2216" xr:uid="{42F18938-95EE-4916-871F-9F9171492EC2}"/>
    <cellStyle name="Normal 2 6" xfId="2217" xr:uid="{1FB53414-C54C-4706-8197-5AD400B3588B}"/>
    <cellStyle name="Normal 2 6 2" xfId="2218" xr:uid="{97E42E32-C641-4C7A-AA70-53BA9780E0B1}"/>
    <cellStyle name="Normal 2 7" xfId="2219" xr:uid="{E83D4EAD-712E-43E5-AE62-0F579B28671F}"/>
    <cellStyle name="Normal 2 8" xfId="2220" xr:uid="{DCD0F7ED-5147-4FE0-8069-EA46CB9EA720}"/>
    <cellStyle name="Normal 2 9" xfId="2221" xr:uid="{EA3E875F-8184-4DD0-A757-795746E874DB}"/>
    <cellStyle name="Normal 2_Daugmale_2008_7_Veicamie darbi" xfId="2222" xr:uid="{522CDD31-EBC3-4AB4-A397-2E48F2CF455A}"/>
    <cellStyle name="Normal 20" xfId="2223" xr:uid="{997CE121-802D-4F8A-874C-13997F71DC3F}"/>
    <cellStyle name="Normal 20 10" xfId="2224" xr:uid="{9D814F17-F4E2-4F85-99B0-C1635379C27C}"/>
    <cellStyle name="Normal 20 10 2" xfId="2225" xr:uid="{2CFC57CE-A17E-4070-8DD5-9C89A8E4D715}"/>
    <cellStyle name="Normal 20 11" xfId="2226" xr:uid="{0BACBA78-8DDD-408F-88E8-CB0724ED2A9A}"/>
    <cellStyle name="Normal 20 11 2" xfId="2227" xr:uid="{5AE0B0BA-D346-421A-A90E-EA0B043CC2B2}"/>
    <cellStyle name="Normal 20 12" xfId="2228" xr:uid="{C76C2CA4-73F7-4FD1-973B-2C8BD32512CD}"/>
    <cellStyle name="Normal 20 12 2" xfId="2229" xr:uid="{76CB52B3-9DF2-4B52-BC86-464CB18398ED}"/>
    <cellStyle name="Normal 20 13" xfId="2230" xr:uid="{94A2F72C-523C-4CF6-96AC-491A82373031}"/>
    <cellStyle name="Normal 20 13 2" xfId="2231" xr:uid="{6E09423A-4164-41FC-9601-D5AC887E0549}"/>
    <cellStyle name="Normal 20 14" xfId="2232" xr:uid="{3DFFC55E-13A7-4740-B1EB-EA277E5C3EDE}"/>
    <cellStyle name="Normal 20 2" xfId="2233" xr:uid="{E8A74CF1-4BB9-4302-B3AC-729B4F67DF92}"/>
    <cellStyle name="Normal 20 2 2" xfId="2234" xr:uid="{0A2EC978-2C7C-4931-9100-BC987CB1194E}"/>
    <cellStyle name="Normal 20 3" xfId="2235" xr:uid="{6C002C13-0230-40CE-BD6A-1F1CECB32248}"/>
    <cellStyle name="Normal 20 3 2" xfId="2236" xr:uid="{F66F2CB0-EFA0-47C4-9B87-40FA6D0A2E87}"/>
    <cellStyle name="Normal 20 4" xfId="2237" xr:uid="{EB6BCEF3-CAEC-46E6-B074-DC2E9C835AA0}"/>
    <cellStyle name="Normal 20 4 2" xfId="2238" xr:uid="{F4D8BFEA-4CEF-4C6E-9B20-9DD21659806C}"/>
    <cellStyle name="Normal 20 5" xfId="2239" xr:uid="{1FE46647-768D-4817-99F8-934CA1B1F737}"/>
    <cellStyle name="Normal 20 5 2" xfId="2240" xr:uid="{662784CC-DD06-42D5-A623-F1618C365EB1}"/>
    <cellStyle name="Normal 20 6" xfId="2241" xr:uid="{39315A8C-0832-410B-ADDC-FE0F0821597E}"/>
    <cellStyle name="Normal 20 6 2" xfId="2242" xr:uid="{EEB5E255-3236-4B86-8224-46AB57F1AA67}"/>
    <cellStyle name="Normal 20 7" xfId="2243" xr:uid="{3BE4BBAE-3B12-4682-B3E1-3CA75C9B0B32}"/>
    <cellStyle name="Normal 20 7 2" xfId="2244" xr:uid="{7E9E0897-0638-4CD5-B348-0897B9B7DBC6}"/>
    <cellStyle name="Normal 20 8" xfId="2245" xr:uid="{F410F7EB-76AF-4E69-A014-BE2CEDCDE49E}"/>
    <cellStyle name="Normal 20 8 2" xfId="2246" xr:uid="{7A005EAA-36A3-484B-8478-F5517CDDD6EE}"/>
    <cellStyle name="Normal 20 9" xfId="2247" xr:uid="{E9097062-B0CC-4EA7-91E7-4B107BC7C8FA}"/>
    <cellStyle name="Normal 20 9 2" xfId="2248" xr:uid="{FEE96274-BB2B-4F0D-B799-8B1B7260D9CE}"/>
    <cellStyle name="Normal 21" xfId="2249" xr:uid="{516A2801-EB32-4C65-9D2F-289F16678391}"/>
    <cellStyle name="Normal 21 10" xfId="2250" xr:uid="{E4B1FD80-8F76-4138-86A2-558368A12FD4}"/>
    <cellStyle name="Normal 21 10 2" xfId="2251" xr:uid="{4A518C25-561A-4558-8C67-7BD4BBF9BB37}"/>
    <cellStyle name="Normal 21 11" xfId="2252" xr:uid="{52D58FA0-5DFB-462C-BF9D-B6E0911CC6B1}"/>
    <cellStyle name="Normal 21 11 2" xfId="2253" xr:uid="{5C38069A-54AA-4FDA-8AE9-538175EF862E}"/>
    <cellStyle name="Normal 21 12" xfId="2254" xr:uid="{90411271-81F4-47C0-85FB-8AA67D4E6429}"/>
    <cellStyle name="Normal 21 12 2" xfId="2255" xr:uid="{473A95FB-4F74-4D4E-9091-E4301742F500}"/>
    <cellStyle name="Normal 21 13" xfId="2256" xr:uid="{0AA44DA5-6E9D-4411-AC9C-D194D27E331F}"/>
    <cellStyle name="Normal 21 13 2" xfId="2257" xr:uid="{D4BF8F6D-62D1-45A9-8C7B-12EAC33CF0A1}"/>
    <cellStyle name="Normal 21 14" xfId="2258" xr:uid="{F82C7DDB-A938-4979-AB51-2D5C68977BEC}"/>
    <cellStyle name="Normal 21 2" xfId="2259" xr:uid="{DD65712C-3BF1-4276-AF68-F922099B7C9A}"/>
    <cellStyle name="Normal 21 2 2" xfId="2260" xr:uid="{1D63B39E-CA5C-4CC6-B8AC-E674112C2C0E}"/>
    <cellStyle name="Normal 21 3" xfId="2261" xr:uid="{83315494-511A-425E-9AF3-30426DB19443}"/>
    <cellStyle name="Normal 21 3 2" xfId="2262" xr:uid="{1A466370-A41C-4FF5-838C-620E0CD2829F}"/>
    <cellStyle name="Normal 21 4" xfId="2263" xr:uid="{56EC894E-2328-4287-8C36-CF838C7C48F1}"/>
    <cellStyle name="Normal 21 4 2" xfId="2264" xr:uid="{26D82815-4A48-4D46-8AA0-1AF01A46FCF8}"/>
    <cellStyle name="Normal 21 5" xfId="2265" xr:uid="{40D4684B-A476-492A-AA7F-1321153C4FE8}"/>
    <cellStyle name="Normal 21 5 2" xfId="2266" xr:uid="{726A355D-8AE8-44BB-BF94-566812D577F0}"/>
    <cellStyle name="Normal 21 6" xfId="2267" xr:uid="{46119572-69EA-4377-9DEB-722E18266908}"/>
    <cellStyle name="Normal 21 6 2" xfId="2268" xr:uid="{4A3F0A0F-173E-4F65-ACCC-7DF8092850F2}"/>
    <cellStyle name="Normal 21 7" xfId="2269" xr:uid="{6DBAA65F-CA75-4BCA-A40C-A39D2AEE37E4}"/>
    <cellStyle name="Normal 21 7 2" xfId="2270" xr:uid="{ABC94E95-F8F3-4150-BAC5-9388BC42E993}"/>
    <cellStyle name="Normal 21 8" xfId="2271" xr:uid="{1E0C7017-8A5A-4A28-835E-DEB936E17E15}"/>
    <cellStyle name="Normal 21 8 2" xfId="2272" xr:uid="{0B8AE337-90A1-4036-B526-32D0D991A83E}"/>
    <cellStyle name="Normal 21 9" xfId="2273" xr:uid="{33D97823-B6B5-4D6C-9D17-EA87FD796A13}"/>
    <cellStyle name="Normal 21 9 2" xfId="2274" xr:uid="{4C2B7609-D01B-4C5F-A312-E4BFE49E4CF9}"/>
    <cellStyle name="Normal 22" xfId="2275" xr:uid="{3F71FD11-CCAE-4760-BC2A-F70EDB1A69DA}"/>
    <cellStyle name="Normal 22 10" xfId="2276" xr:uid="{7E512380-F3D5-4944-AB09-DE121659ED0B}"/>
    <cellStyle name="Normal 22 10 2" xfId="2277" xr:uid="{EB507B97-71A9-427C-A67C-C5CFFDDD14EC}"/>
    <cellStyle name="Normal 22 11" xfId="2278" xr:uid="{28A0BE94-050E-483F-9DC2-5E624D968BCB}"/>
    <cellStyle name="Normal 22 11 2" xfId="2279" xr:uid="{CE87D8A1-9C93-474C-BE6E-7E3BDAB1DC53}"/>
    <cellStyle name="Normal 22 12" xfId="2280" xr:uid="{C27F0A28-2AC1-407B-B5CF-8B38DAF3E862}"/>
    <cellStyle name="Normal 22 12 2" xfId="2281" xr:uid="{02958FF0-D3C1-4228-98D2-48A9230020DE}"/>
    <cellStyle name="Normal 22 13" xfId="2282" xr:uid="{F8650F85-F557-4482-AF4B-38A261473836}"/>
    <cellStyle name="Normal 22 13 2" xfId="2283" xr:uid="{A33A4F90-FD27-43CF-B0A2-A494400324F5}"/>
    <cellStyle name="Normal 22 14" xfId="2284" xr:uid="{3D276930-BA3B-43C9-9970-71F765D720D2}"/>
    <cellStyle name="Normal 22 2" xfId="2285" xr:uid="{8FA9D310-F816-4801-81D6-63F3A0039FB8}"/>
    <cellStyle name="Normal 22 2 2" xfId="2286" xr:uid="{70C853CE-7391-4C3E-9C80-51EA46B56501}"/>
    <cellStyle name="Normal 22 3" xfId="2287" xr:uid="{12DCB650-7A18-4AFB-B7BD-B7F5D65AD115}"/>
    <cellStyle name="Normal 22 3 2" xfId="2288" xr:uid="{190B0013-209D-4C89-B4B1-0507B84710FA}"/>
    <cellStyle name="Normal 22 4" xfId="2289" xr:uid="{4E6F1F66-A931-49EC-99AE-7CF91E46BA99}"/>
    <cellStyle name="Normal 22 4 2" xfId="2290" xr:uid="{BB34A7B5-8DBD-4C21-877E-F9F6187B4944}"/>
    <cellStyle name="Normal 22 5" xfId="2291" xr:uid="{D92CC506-ABD8-4C19-824F-FD505F30B71D}"/>
    <cellStyle name="Normal 22 5 2" xfId="2292" xr:uid="{7F14EF8C-EAC1-428F-A9FD-F30F2E2D52D0}"/>
    <cellStyle name="Normal 22 6" xfId="2293" xr:uid="{AF12050A-FBAD-4F18-B3B3-89A8E07E2946}"/>
    <cellStyle name="Normal 22 6 2" xfId="2294" xr:uid="{B4E8BB4E-44A3-4409-BE0D-62559087E182}"/>
    <cellStyle name="Normal 22 7" xfId="2295" xr:uid="{52049084-0BA5-4A47-BE46-6261B2A87359}"/>
    <cellStyle name="Normal 22 7 2" xfId="2296" xr:uid="{5CBE03D2-ACCF-4749-9473-BA48608958D9}"/>
    <cellStyle name="Normal 22 8" xfId="2297" xr:uid="{F87B0719-F8E6-4A91-A8E6-7D4535F51C40}"/>
    <cellStyle name="Normal 22 8 2" xfId="2298" xr:uid="{87578142-CA75-4873-AF36-EA60589933A1}"/>
    <cellStyle name="Normal 22 9" xfId="2299" xr:uid="{035A1D42-8BEC-4A75-982A-41830E5FDF0E}"/>
    <cellStyle name="Normal 22 9 2" xfId="2300" xr:uid="{12493C99-DB8A-4DED-96C0-B585BEC4B387}"/>
    <cellStyle name="Normal 23" xfId="2301" xr:uid="{054CF31A-F9BC-4381-90F5-0D8C70471EE9}"/>
    <cellStyle name="Normal 23 10" xfId="2302" xr:uid="{84103DFA-87DA-4230-B2BB-EC0C1B982CFA}"/>
    <cellStyle name="Normal 23 10 2" xfId="2303" xr:uid="{4E5524FA-465E-490E-95CC-373038E53782}"/>
    <cellStyle name="Normal 23 11" xfId="2304" xr:uid="{8DF58461-E270-4F4A-8466-D47428E773EC}"/>
    <cellStyle name="Normal 23 11 2" xfId="2305" xr:uid="{7B6D605B-D888-4CD2-98A2-E20C627AB3C3}"/>
    <cellStyle name="Normal 23 12" xfId="2306" xr:uid="{5A1DA53F-30C0-455B-A339-1C3BB010D961}"/>
    <cellStyle name="Normal 23 12 2" xfId="2307" xr:uid="{45EB4699-782E-4AB8-9041-C79D4AEB63B0}"/>
    <cellStyle name="Normal 23 13" xfId="2308" xr:uid="{8A44DF73-2EBC-4E2D-92B0-36DE6CC3EB0A}"/>
    <cellStyle name="Normal 23 13 2" xfId="2309" xr:uid="{C3A64131-350B-438C-998F-D91249B918EF}"/>
    <cellStyle name="Normal 23 14" xfId="2310" xr:uid="{D1EC8277-CEFE-4546-ADC8-11AB594B7930}"/>
    <cellStyle name="Normal 23 14 2" xfId="2311" xr:uid="{B37B3B44-3647-48DA-B10F-D4A8385A1C07}"/>
    <cellStyle name="Normal 23 15" xfId="2312" xr:uid="{48902B69-3CA2-481E-A4CD-40AD355CCA0A}"/>
    <cellStyle name="Normal 23 2" xfId="2313" xr:uid="{29BEBCCC-2612-4D5E-A9F2-CD262CE9001A}"/>
    <cellStyle name="Normal 23 3" xfId="2314" xr:uid="{61BD580A-0872-4C84-9C3A-BD93BE45481A}"/>
    <cellStyle name="Normal 23 3 2" xfId="2315" xr:uid="{6812B116-7951-452D-88F8-2BE2CE745679}"/>
    <cellStyle name="Normal 23 4" xfId="2316" xr:uid="{0D6DF0FF-FCBD-4F30-914A-68D9BB5A334E}"/>
    <cellStyle name="Normal 23 4 2" xfId="2317" xr:uid="{CA3ADEE1-7621-405A-93C4-645975F8DA01}"/>
    <cellStyle name="Normal 23 5" xfId="2318" xr:uid="{32D6842E-4C39-420D-8D7A-1EFDA5AE25EA}"/>
    <cellStyle name="Normal 23 5 2" xfId="2319" xr:uid="{9DF9DFE2-0461-4CDC-B20B-0103D2BA83D7}"/>
    <cellStyle name="Normal 23 6" xfId="2320" xr:uid="{B99A4975-8C48-4A3B-9F22-0D183F955ABF}"/>
    <cellStyle name="Normal 23 6 2" xfId="2321" xr:uid="{386FC1BC-BE5F-4E7B-99DD-11FFB81125D3}"/>
    <cellStyle name="Normal 23 7" xfId="2322" xr:uid="{4578DB65-631E-437D-AB07-6DFA7871B055}"/>
    <cellStyle name="Normal 23 7 2" xfId="2323" xr:uid="{6091841A-AAEC-43F5-8F24-CBBDA532D58E}"/>
    <cellStyle name="Normal 23 8" xfId="2324" xr:uid="{529EC4F3-A756-4E45-B061-8F504E2AC971}"/>
    <cellStyle name="Normal 23 8 2" xfId="2325" xr:uid="{B30A1F5B-D20B-4A77-9100-8F61DA9166F4}"/>
    <cellStyle name="Normal 23 9" xfId="2326" xr:uid="{EF463912-733D-4900-A77E-A91CB7DF253C}"/>
    <cellStyle name="Normal 23 9 2" xfId="2327" xr:uid="{B879E447-F237-4819-A44B-86D4698E6808}"/>
    <cellStyle name="Normal 24" xfId="2328" xr:uid="{0313A362-7A55-4292-8712-1AB42BC8B2AE}"/>
    <cellStyle name="Normal 24 10" xfId="2329" xr:uid="{3DA5CCDB-16E4-4448-93CF-99C8CC9A70D7}"/>
    <cellStyle name="Normal 24 10 2" xfId="2330" xr:uid="{994A68D5-8252-4077-8C06-A99699521ADB}"/>
    <cellStyle name="Normal 24 11" xfId="2331" xr:uid="{EAF10C2C-A2C5-42AF-993A-24E95271056B}"/>
    <cellStyle name="Normal 24 11 2" xfId="2332" xr:uid="{D59FE6E4-690E-4355-B16F-A0D5ACDABA24}"/>
    <cellStyle name="Normal 24 12" xfId="2333" xr:uid="{0A097997-4446-4E42-BA40-ECBF427BB019}"/>
    <cellStyle name="Normal 24 12 2" xfId="2334" xr:uid="{ED842967-B380-4491-88E5-717CC91E9F79}"/>
    <cellStyle name="Normal 24 13" xfId="2335" xr:uid="{03E0AE61-C917-4B99-A054-E92DEB9F42FD}"/>
    <cellStyle name="Normal 24 13 2" xfId="2336" xr:uid="{0799F028-93DE-4B06-A364-A697D0F8184A}"/>
    <cellStyle name="Normal 24 14" xfId="2337" xr:uid="{E414AB1B-AC63-40EB-BE62-129A1AE4D205}"/>
    <cellStyle name="Normal 24 14 2" xfId="2338" xr:uid="{892797B1-47B2-42BF-8420-2807950E389D}"/>
    <cellStyle name="Normal 24 15" xfId="2339" xr:uid="{A92A722C-3212-4987-88C3-B2E6676B8F14}"/>
    <cellStyle name="Normal 24 2" xfId="2340" xr:uid="{F5C008D7-C1F7-4542-8C48-DF30D06F4F6D}"/>
    <cellStyle name="Normal 24 3" xfId="2341" xr:uid="{637FDCE3-2B75-47B8-AE9F-1B30D93E6435}"/>
    <cellStyle name="Normal 24 3 2" xfId="2342" xr:uid="{33F08A2A-970D-4AA7-A422-F6F8FB60CD39}"/>
    <cellStyle name="Normal 24 4" xfId="2343" xr:uid="{CB367633-5E80-4618-B8CB-3D02A14AFF39}"/>
    <cellStyle name="Normal 24 4 2" xfId="2344" xr:uid="{B14F634C-21D2-4FC5-BDCD-9A819C243FEA}"/>
    <cellStyle name="Normal 24 5" xfId="2345" xr:uid="{9F3CA7AB-8BFE-46CD-8602-7D74ED215C03}"/>
    <cellStyle name="Normal 24 5 2" xfId="2346" xr:uid="{3EE03429-F6A7-4CD2-9E7A-40EC200DB3B2}"/>
    <cellStyle name="Normal 24 6" xfId="2347" xr:uid="{1084E344-4B5D-40A2-A1A4-B31BE7066D06}"/>
    <cellStyle name="Normal 24 6 2" xfId="2348" xr:uid="{A634FA6D-F9E3-4A72-AA67-3545DA55F7F5}"/>
    <cellStyle name="Normal 24 7" xfId="2349" xr:uid="{614E5A48-F935-4E09-8D45-B476FEA0E808}"/>
    <cellStyle name="Normal 24 7 2" xfId="2350" xr:uid="{C51E5924-BD8C-4220-AC80-A0A1C4A2B0B2}"/>
    <cellStyle name="Normal 24 8" xfId="2351" xr:uid="{0AA1238D-259F-4789-9782-3256CD5EEC76}"/>
    <cellStyle name="Normal 24 8 2" xfId="2352" xr:uid="{96EB3EA0-849A-4386-AA61-F061A9FA2AE4}"/>
    <cellStyle name="Normal 24 9" xfId="2353" xr:uid="{C8818AB3-5C97-46EE-A027-C16C41571C6C}"/>
    <cellStyle name="Normal 24 9 2" xfId="2354" xr:uid="{53CFC2AB-8267-4F32-8C0E-DEF4B6A67C46}"/>
    <cellStyle name="Normal 25" xfId="2355" xr:uid="{ED7608DF-F997-4ACB-ABDA-78D3A1CA1369}"/>
    <cellStyle name="Normal 25 10" xfId="2356" xr:uid="{DE27F002-A311-4DD9-8E7A-D817BECDD203}"/>
    <cellStyle name="Normal 25 10 2" xfId="2357" xr:uid="{B9593B1D-4D31-4D77-9479-A8936C34095A}"/>
    <cellStyle name="Normal 25 11" xfId="2358" xr:uid="{73295AF6-C1BC-4930-B274-77FE95491C30}"/>
    <cellStyle name="Normal 25 11 2" xfId="2359" xr:uid="{5611D499-2D59-4350-B65C-ECE8F1E1AE7D}"/>
    <cellStyle name="Normal 25 12" xfId="2360" xr:uid="{205CB53B-FFA5-4624-849F-3A6E27F10CF2}"/>
    <cellStyle name="Normal 25 12 2" xfId="2361" xr:uid="{86D47F8E-36EF-4606-8ACC-3F7BCAE5D2F2}"/>
    <cellStyle name="Normal 25 13" xfId="2362" xr:uid="{55385299-B115-4A8A-81C8-CB3777492315}"/>
    <cellStyle name="Normal 25 13 2" xfId="2363" xr:uid="{6AA22D4F-A5F3-4A1B-84E8-E501268DF658}"/>
    <cellStyle name="Normal 25 14" xfId="2364" xr:uid="{0FD7CC5D-94AB-4622-8486-708A48169DDC}"/>
    <cellStyle name="Normal 25 14 2" xfId="2365" xr:uid="{DE5B8EF1-0A27-4167-B000-9C735AF337B7}"/>
    <cellStyle name="Normal 25 15" xfId="2366" xr:uid="{20451F29-817B-44E7-B746-E26A01F285FF}"/>
    <cellStyle name="Normal 25 15 2" xfId="2367" xr:uid="{F8E8FAC9-9035-4F94-B48D-79064DE70B6A}"/>
    <cellStyle name="Normal 25 16" xfId="2368" xr:uid="{F37B6033-1FF5-42A1-B865-DA3CB03A6E8F}"/>
    <cellStyle name="Normal 25 16 2" xfId="2369" xr:uid="{248E97BE-45D1-422D-8589-B273DB7C867D}"/>
    <cellStyle name="Normal 25 17" xfId="2370" xr:uid="{30AF5F15-A3F1-432B-AB24-0077D7488C41}"/>
    <cellStyle name="Normal 25 17 10" xfId="2371" xr:uid="{8193E12A-CA9F-46E9-991E-A045E5FDE862}"/>
    <cellStyle name="Normal 25 17 10 2" xfId="2372" xr:uid="{EB8396ED-6902-4D5A-BAD2-505C390E7A68}"/>
    <cellStyle name="Normal 25 17 11" xfId="2373" xr:uid="{46C6D779-A0DE-4E31-8639-3C6874BE73AE}"/>
    <cellStyle name="Normal 25 17 11 2" xfId="2374" xr:uid="{289B3C14-0993-4A86-9491-BE76A71E3B53}"/>
    <cellStyle name="Normal 25 17 12" xfId="2375" xr:uid="{2D7852F6-1FB3-4D57-9B48-417A717FF7AE}"/>
    <cellStyle name="Normal 25 17 12 2" xfId="2376" xr:uid="{A5AD7910-E559-42F6-8E4E-A602644E02E0}"/>
    <cellStyle name="Normal 25 17 13" xfId="2377" xr:uid="{D8391C44-2DFA-46DA-8C51-039724789A85}"/>
    <cellStyle name="Normal 25 17 13 2" xfId="2378" xr:uid="{D777C86F-1D65-4F34-86BE-8955958EB01D}"/>
    <cellStyle name="Normal 25 17 14" xfId="2379" xr:uid="{CAEFF4DE-E13B-4DC8-9092-4034E6B7DDF0}"/>
    <cellStyle name="Normal 25 17 14 2" xfId="2380" xr:uid="{91D26A85-B9DE-4B87-941C-C9CA1EAAC465}"/>
    <cellStyle name="Normal 25 17 15" xfId="2381" xr:uid="{183A2B84-44F4-4B03-BF79-1EB8613DD17B}"/>
    <cellStyle name="Normal 25 17 15 2" xfId="2382" xr:uid="{197BFD23-88D6-4EA7-A752-9EAF8DCA339B}"/>
    <cellStyle name="Normal 25 17 16" xfId="2383" xr:uid="{5F8FBFF3-A41B-45A2-92C7-8D3DBB08527D}"/>
    <cellStyle name="Normal 25 17 16 2" xfId="2384" xr:uid="{CD827A30-E2A5-4882-9CD5-DB323A9EDD03}"/>
    <cellStyle name="Normal 25 17 17" xfId="2385" xr:uid="{71B855B6-C7C4-43CB-B5A3-5B9B495E22B3}"/>
    <cellStyle name="Normal 25 17 17 2" xfId="2386" xr:uid="{F37DA53F-933C-4CAE-89BD-1B68CA97F831}"/>
    <cellStyle name="Normal 25 17 18" xfId="2387" xr:uid="{CD43B864-3D9F-4C60-A32F-9669AA83891B}"/>
    <cellStyle name="Normal 25 17 2" xfId="2388" xr:uid="{431D00B7-9704-4083-AABA-BE3B518A09A6}"/>
    <cellStyle name="Normal 25 17 2 2" xfId="2389" xr:uid="{8A34CB08-1371-436C-B21F-0D61F167029B}"/>
    <cellStyle name="Normal 25 17 3" xfId="2390" xr:uid="{74AC7732-BA29-481F-BD6B-5B577A8A1576}"/>
    <cellStyle name="Normal 25 17 3 2" xfId="2391" xr:uid="{3E75748C-2A3B-4153-98C9-81F25543B47C}"/>
    <cellStyle name="Normal 25 17 4" xfId="2392" xr:uid="{83AE12CB-B173-402A-94D1-25A6D7FDA3DF}"/>
    <cellStyle name="Normal 25 17 4 2" xfId="2393" xr:uid="{B08B756A-C60B-4D5C-B4CF-D16E5998F81F}"/>
    <cellStyle name="Normal 25 17 5" xfId="2394" xr:uid="{EDC3352B-1A9C-492B-BD0A-2D7DFF37F296}"/>
    <cellStyle name="Normal 25 17 5 2" xfId="2395" xr:uid="{731FB191-8283-4283-AD4B-1F3FF420CC9D}"/>
    <cellStyle name="Normal 25 17 6" xfId="2396" xr:uid="{108A8E5B-2F7D-462C-A360-B987F08AAFA6}"/>
    <cellStyle name="Normal 25 17 6 2" xfId="2397" xr:uid="{E5E696AD-AF91-42FE-A283-FA6C21B61817}"/>
    <cellStyle name="Normal 25 17 7" xfId="2398" xr:uid="{DE15A362-B6D0-4255-A8CB-F285D245390F}"/>
    <cellStyle name="Normal 25 17 7 2" xfId="2399" xr:uid="{977B5704-83E9-4217-B107-9447B92292DB}"/>
    <cellStyle name="Normal 25 17 8" xfId="2400" xr:uid="{88209DB4-85C1-49D7-B923-321E8570FFB1}"/>
    <cellStyle name="Normal 25 17 8 2" xfId="2401" xr:uid="{BE47F1AE-CBED-44D8-8B86-7CDF9BC1FBC6}"/>
    <cellStyle name="Normal 25 17 9" xfId="2402" xr:uid="{775F824B-B05A-4163-BCC1-C7E3312CD669}"/>
    <cellStyle name="Normal 25 17 9 2" xfId="2403" xr:uid="{D8B8D564-6059-4EED-B812-9437629318C1}"/>
    <cellStyle name="Normal 25 18" xfId="2404" xr:uid="{1D2F3BD5-CDDD-4E55-B09D-A535ED694B50}"/>
    <cellStyle name="Normal 25 18 10" xfId="2405" xr:uid="{8656E6F4-CFF0-4E3B-AD8D-D56D59514C49}"/>
    <cellStyle name="Normal 25 18 10 2" xfId="2406" xr:uid="{0828D31D-950E-4EDF-B821-DEEE3D06A0DE}"/>
    <cellStyle name="Normal 25 18 11" xfId="2407" xr:uid="{78D076E9-4388-4113-A481-A17C2B5D3EC7}"/>
    <cellStyle name="Normal 25 18 11 2" xfId="2408" xr:uid="{35129369-2690-4A96-B425-66A7D91E364E}"/>
    <cellStyle name="Normal 25 18 12" xfId="2409" xr:uid="{82B67709-811A-41C9-9B19-92FBC45A8907}"/>
    <cellStyle name="Normal 25 18 12 2" xfId="2410" xr:uid="{C52C56CC-1974-43D7-B472-AA3A1E708224}"/>
    <cellStyle name="Normal 25 18 13" xfId="2411" xr:uid="{8D28FD7A-AB22-46EC-8630-E697B12ED146}"/>
    <cellStyle name="Normal 25 18 13 2" xfId="2412" xr:uid="{B342D9CE-CB13-4159-B474-AF6F92DFBCF2}"/>
    <cellStyle name="Normal 25 18 14" xfId="2413" xr:uid="{12EE871F-2862-48E1-B259-80BD4FA76514}"/>
    <cellStyle name="Normal 25 18 14 2" xfId="2414" xr:uid="{10C36512-7CF3-4162-ACD3-F1A6A016EBA7}"/>
    <cellStyle name="Normal 25 18 15" xfId="2415" xr:uid="{35177DA6-1CEC-4069-B91D-A3B493A55DCB}"/>
    <cellStyle name="Normal 25 18 15 2" xfId="2416" xr:uid="{0B5AA44E-EA65-4BD3-80BA-54479FE9AC19}"/>
    <cellStyle name="Normal 25 18 16" xfId="2417" xr:uid="{EDE9DFAA-BCD8-4DB5-8A9D-9A7F086805C3}"/>
    <cellStyle name="Normal 25 18 16 2" xfId="2418" xr:uid="{B9DFCE96-88F6-4EC6-9203-F77125DFA4DB}"/>
    <cellStyle name="Normal 25 18 17" xfId="2419" xr:uid="{68976AFC-710D-450F-9FE6-6FD3A376DF8E}"/>
    <cellStyle name="Normal 25 18 17 2" xfId="2420" xr:uid="{E3B0AB90-5C1C-4F6A-B38B-EC451DE0CBD6}"/>
    <cellStyle name="Normal 25 18 18" xfId="2421" xr:uid="{C188A7F3-29A5-4EE6-A176-4D5CFD344A1F}"/>
    <cellStyle name="Normal 25 18 2" xfId="2422" xr:uid="{E1E7704B-2670-48F2-8487-384DF344F2AE}"/>
    <cellStyle name="Normal 25 18 2 2" xfId="2423" xr:uid="{7895BF39-839E-49AF-A39D-97045AF862BD}"/>
    <cellStyle name="Normal 25 18 3" xfId="2424" xr:uid="{9E1B41B2-A759-435B-B43A-4EF76489114E}"/>
    <cellStyle name="Normal 25 18 3 2" xfId="2425" xr:uid="{06384713-9BE2-4C03-9146-7086093BFEA8}"/>
    <cellStyle name="Normal 25 18 4" xfId="2426" xr:uid="{DC9F5523-BD0A-4C0A-9301-8FEBE703B4E1}"/>
    <cellStyle name="Normal 25 18 4 2" xfId="2427" xr:uid="{A5C323EA-BE7B-44C4-918C-51B5E1B0D79E}"/>
    <cellStyle name="Normal 25 18 5" xfId="2428" xr:uid="{202C1FD7-8488-452B-82F5-9664351B0C61}"/>
    <cellStyle name="Normal 25 18 5 2" xfId="2429" xr:uid="{189B9500-1E5F-440F-AA3B-29203E082C75}"/>
    <cellStyle name="Normal 25 18 6" xfId="2430" xr:uid="{1BBDA9A6-A8FA-4F05-A1E4-67D7D1BDEB07}"/>
    <cellStyle name="Normal 25 18 6 2" xfId="2431" xr:uid="{11370C50-00D2-4A7F-97E6-972257C3C56C}"/>
    <cellStyle name="Normal 25 18 7" xfId="2432" xr:uid="{935B7B78-DB90-441B-A86B-EFEEA65D4AE7}"/>
    <cellStyle name="Normal 25 18 7 2" xfId="2433" xr:uid="{2939A75E-5899-4FCC-81F5-035152ED2E59}"/>
    <cellStyle name="Normal 25 18 8" xfId="2434" xr:uid="{28647E27-08CD-48A1-860B-8F149F7BFD4E}"/>
    <cellStyle name="Normal 25 18 8 2" xfId="2435" xr:uid="{78B4C602-A5F1-44FA-8898-9920E6923128}"/>
    <cellStyle name="Normal 25 18 9" xfId="2436" xr:uid="{D9402FF2-E546-4407-B01A-6EF4F97E4098}"/>
    <cellStyle name="Normal 25 18 9 2" xfId="2437" xr:uid="{EAF8ED2D-2183-4F40-9210-31D559E8F2CA}"/>
    <cellStyle name="Normal 25 19" xfId="2438" xr:uid="{821A594F-39F1-4A86-AF7C-E38BD568AC40}"/>
    <cellStyle name="Normal 25 19 2" xfId="2439" xr:uid="{D8FBC698-C55D-488B-969A-1DCE022B8B2E}"/>
    <cellStyle name="Normal 25 2" xfId="2440" xr:uid="{4C9FB1DE-7D13-43B2-9875-6295FCF2B0CC}"/>
    <cellStyle name="Normal 25 2 10" xfId="2441" xr:uid="{EACDA7BA-DCB7-4870-825A-30CE23E95EB5}"/>
    <cellStyle name="Normal 25 2 10 2" xfId="2442" xr:uid="{E0C23E05-122E-4BD9-923B-1734B801932A}"/>
    <cellStyle name="Normal 25 2 11" xfId="2443" xr:uid="{383FB6F6-BBF1-4AE3-B37D-3474B20007B5}"/>
    <cellStyle name="Normal 25 2 11 2" xfId="2444" xr:uid="{7673822B-E9C6-412F-860A-416F278DA3C4}"/>
    <cellStyle name="Normal 25 2 12" xfId="2445" xr:uid="{E623126A-36AD-46DB-A74A-A36823DA84F6}"/>
    <cellStyle name="Normal 25 2 12 2" xfId="2446" xr:uid="{85A8198A-EDA1-422A-8CDC-1CE313D0DC78}"/>
    <cellStyle name="Normal 25 2 13" xfId="2447" xr:uid="{6494168B-8A0B-4079-876C-44767BE97D0B}"/>
    <cellStyle name="Normal 25 2 13 2" xfId="2448" xr:uid="{AD8B319A-965F-4695-BBED-D1FDB67AF3AB}"/>
    <cellStyle name="Normal 25 2 14" xfId="2449" xr:uid="{8C313F16-0378-4663-89A2-83B7F8DB68EC}"/>
    <cellStyle name="Normal 25 2 14 2" xfId="2450" xr:uid="{AE89A6DF-A32C-4151-AAA1-7E3B6E0A29D1}"/>
    <cellStyle name="Normal 25 2 15" xfId="2451" xr:uid="{716F611D-49D2-45F1-96DC-DDD4B537409C}"/>
    <cellStyle name="Normal 25 2 15 2" xfId="2452" xr:uid="{31F5F91A-42AE-4F17-A1B2-070A98E27312}"/>
    <cellStyle name="Normal 25 2 16" xfId="2453" xr:uid="{F5111351-53F9-437B-87BA-A8A73B7AF8A9}"/>
    <cellStyle name="Normal 25 2 16 2" xfId="2454" xr:uid="{F6A9102F-7B92-4CF2-B2FC-164D652BA391}"/>
    <cellStyle name="Normal 25 2 17" xfId="2455" xr:uid="{65305CAA-710D-4CCA-A5FB-FA8EA7D9C2DA}"/>
    <cellStyle name="Normal 25 2 17 2" xfId="2456" xr:uid="{88F5EF74-3E3C-4CD4-9CD7-A20EA0A407B6}"/>
    <cellStyle name="Normal 25 2 18" xfId="2457" xr:uid="{436C0EFE-ACC2-4CC5-B200-8042C8AC2EEA}"/>
    <cellStyle name="Normal 25 2 2" xfId="2458" xr:uid="{BD89700F-842E-44D9-8D94-E5375C24A30B}"/>
    <cellStyle name="Normal 25 2 2 2" xfId="2459" xr:uid="{5019337B-440E-48D3-AEEF-52DEC1E10729}"/>
    <cellStyle name="Normal 25 2 3" xfId="2460" xr:uid="{F4112A3C-E3C8-4169-9842-7A9DFC30E45D}"/>
    <cellStyle name="Normal 25 2 3 2" xfId="2461" xr:uid="{47F24AB7-DAF9-4CD3-AB62-B15287AF2B84}"/>
    <cellStyle name="Normal 25 2 4" xfId="2462" xr:uid="{D5B46BD2-3E63-4A20-8CF6-92FA89E6E98D}"/>
    <cellStyle name="Normal 25 2 4 2" xfId="2463" xr:uid="{E4CF5BFA-38A8-403F-A844-FB22E5CD44A6}"/>
    <cellStyle name="Normal 25 2 5" xfId="2464" xr:uid="{7DC5F779-577B-49CC-B2A7-E6131518B05E}"/>
    <cellStyle name="Normal 25 2 5 2" xfId="2465" xr:uid="{48ECEEA4-F8CA-4B24-816C-E133D07FC909}"/>
    <cellStyle name="Normal 25 2 6" xfId="2466" xr:uid="{E190F765-1878-47C5-961D-DDFC06B2BC05}"/>
    <cellStyle name="Normal 25 2 6 2" xfId="2467" xr:uid="{B1BAA85C-E646-4975-A221-0C05486A983D}"/>
    <cellStyle name="Normal 25 2 7" xfId="2468" xr:uid="{773FCF2F-1C92-4EA0-BB30-216DC46F3BF9}"/>
    <cellStyle name="Normal 25 2 7 2" xfId="2469" xr:uid="{FD96155F-0BD1-4350-ADD5-6D54756E05CF}"/>
    <cellStyle name="Normal 25 2 8" xfId="2470" xr:uid="{D75F8510-9329-473A-B620-813D133D025D}"/>
    <cellStyle name="Normal 25 2 8 2" xfId="2471" xr:uid="{E4A21B1E-4897-440F-B0E4-8CBE03BF19D9}"/>
    <cellStyle name="Normal 25 2 9" xfId="2472" xr:uid="{970BAEBA-0C7E-4180-8530-6791DAEAB64C}"/>
    <cellStyle name="Normal 25 2 9 2" xfId="2473" xr:uid="{C4333967-FBED-4A66-9DC3-9DFDBCB812DA}"/>
    <cellStyle name="Normal 25 20" xfId="2474" xr:uid="{7A9091BF-F327-4B16-BDDF-592FD2BD0CAE}"/>
    <cellStyle name="Normal 25 20 2" xfId="2475" xr:uid="{1F4E80E3-4CC0-411C-BE29-2C678DE9E40E}"/>
    <cellStyle name="Normal 25 21" xfId="2476" xr:uid="{CA0BDD3B-264A-4B52-BF7B-6E5ABA9E682F}"/>
    <cellStyle name="Normal 25 21 2" xfId="2477" xr:uid="{7236C9B8-66B4-4A08-82B9-8D3B9992C2A3}"/>
    <cellStyle name="Normal 25 22" xfId="2478" xr:uid="{6B1F1DCD-EED6-4DC9-9E7D-D78839984ACA}"/>
    <cellStyle name="Normal 25 22 2" xfId="2479" xr:uid="{27A108A2-006D-432B-BA90-EBAF7AAF792B}"/>
    <cellStyle name="Normal 25 23" xfId="2480" xr:uid="{3959875B-9608-464D-BCFC-D04BDEFB836E}"/>
    <cellStyle name="Normal 25 23 2" xfId="2481" xr:uid="{A46AF9EB-7F29-4F8B-A4CF-35EADEDB1731}"/>
    <cellStyle name="Normal 25 24" xfId="2482" xr:uid="{81DC6968-120C-4D90-944D-61006FAE420F}"/>
    <cellStyle name="Normal 25 24 2" xfId="2483" xr:uid="{99452891-5404-4C35-81C9-4EB66222E34E}"/>
    <cellStyle name="Normal 25 25" xfId="2484" xr:uid="{F30BDC20-093A-4353-8347-F8B8948077C8}"/>
    <cellStyle name="Normal 25 25 2" xfId="2485" xr:uid="{BB516DA2-F853-4B73-A533-F52293441491}"/>
    <cellStyle name="Normal 25 26" xfId="2486" xr:uid="{3A63DE5C-312A-4670-814D-D565D9A4C35B}"/>
    <cellStyle name="Normal 25 26 2" xfId="2487" xr:uid="{A89A88FC-8FCF-451D-8E2F-764DFF3397B3}"/>
    <cellStyle name="Normal 25 27" xfId="2488" xr:uid="{A1F97BEC-0185-4257-9B32-EC5A962A6509}"/>
    <cellStyle name="Normal 25 27 2" xfId="2489" xr:uid="{CCAB082F-0CFE-43F3-8533-8568883A0D7B}"/>
    <cellStyle name="Normal 25 28" xfId="2490" xr:uid="{EC8512D2-CF0B-4655-9FA3-45940C177C62}"/>
    <cellStyle name="Normal 25 28 2" xfId="2491" xr:uid="{96FB71C7-215A-45E5-9A9C-18F0E72B7B02}"/>
    <cellStyle name="Normal 25 29" xfId="2492" xr:uid="{EAF34BD1-9507-4B4E-A543-380DC0EE64A7}"/>
    <cellStyle name="Normal 25 29 2" xfId="2493" xr:uid="{12C270DC-919B-437C-8204-788F1CB9FAF5}"/>
    <cellStyle name="Normal 25 3" xfId="2494" xr:uid="{0EC3B219-9D11-4849-AA16-CE6721B50C37}"/>
    <cellStyle name="Normal 25 3 10" xfId="2495" xr:uid="{A46A83BD-3744-40E4-B4C4-B4C8B1DEC8B6}"/>
    <cellStyle name="Normal 25 3 10 2" xfId="2496" xr:uid="{F376DA6A-BFAC-48AC-A68B-F9EDF19CC927}"/>
    <cellStyle name="Normal 25 3 11" xfId="2497" xr:uid="{61EB87AC-6E64-44E9-A200-8496FEDAB742}"/>
    <cellStyle name="Normal 25 3 11 2" xfId="2498" xr:uid="{06DD36A8-292D-4D6B-AD2A-F988D5C25438}"/>
    <cellStyle name="Normal 25 3 12" xfId="2499" xr:uid="{B7DA1F62-F0E8-4FEA-A9C5-914980ED9DBF}"/>
    <cellStyle name="Normal 25 3 12 2" xfId="2500" xr:uid="{C4AFE405-9957-4233-905B-E7D08057F379}"/>
    <cellStyle name="Normal 25 3 13" xfId="2501" xr:uid="{0899DAEE-893B-4E4D-8CBC-1DBC8A889669}"/>
    <cellStyle name="Normal 25 3 13 2" xfId="2502" xr:uid="{4180F099-1D04-4153-89A2-DBF03A4CF19E}"/>
    <cellStyle name="Normal 25 3 14" xfId="2503" xr:uid="{32D92DE3-4453-4DA5-A0DE-E9F71D096C8C}"/>
    <cellStyle name="Normal 25 3 14 2" xfId="2504" xr:uid="{EFB5FDFA-F8A7-4647-83C8-34420D82C056}"/>
    <cellStyle name="Normal 25 3 15" xfId="2505" xr:uid="{82C7F5CB-69EB-47A6-9AA1-B1C2FA97E327}"/>
    <cellStyle name="Normal 25 3 15 2" xfId="2506" xr:uid="{3B07A273-1394-49AD-A66B-C828B00BB2F7}"/>
    <cellStyle name="Normal 25 3 16" xfId="2507" xr:uid="{7D8BA96B-0922-4157-8A9A-69870A26144E}"/>
    <cellStyle name="Normal 25 3 16 2" xfId="2508" xr:uid="{10E13B6D-477C-4614-8472-9F75619A43A3}"/>
    <cellStyle name="Normal 25 3 17" xfId="2509" xr:uid="{08AA1E87-FB6B-4D7A-85E5-2472AE433BBA}"/>
    <cellStyle name="Normal 25 3 17 2" xfId="2510" xr:uid="{C6B7CAD8-201D-4AC2-B5CB-8D90471631FF}"/>
    <cellStyle name="Normal 25 3 18" xfId="2511" xr:uid="{E44AB1A2-8C34-495A-979E-AF6E6C6C9ACB}"/>
    <cellStyle name="Normal 25 3 2" xfId="2512" xr:uid="{2463FEEB-D438-43E4-A314-BCF87982DE47}"/>
    <cellStyle name="Normal 25 3 2 2" xfId="2513" xr:uid="{513C6DCA-88DE-45E7-BD31-AF2AFA12924B}"/>
    <cellStyle name="Normal 25 3 3" xfId="2514" xr:uid="{0A0BEC98-FC13-4A3C-A772-69200717C169}"/>
    <cellStyle name="Normal 25 3 3 2" xfId="2515" xr:uid="{FF668790-63A9-4DB5-BE05-E1ED85F0C5CC}"/>
    <cellStyle name="Normal 25 3 4" xfId="2516" xr:uid="{A5E93A16-0D5E-4C79-93F0-414EAE437392}"/>
    <cellStyle name="Normal 25 3 4 2" xfId="2517" xr:uid="{5DE5C5B5-1B21-4574-97B8-530F4D35D007}"/>
    <cellStyle name="Normal 25 3 5" xfId="2518" xr:uid="{0EE74AF7-A208-453B-99DC-63071592EFFA}"/>
    <cellStyle name="Normal 25 3 5 2" xfId="2519" xr:uid="{5B7A149A-DE32-4676-9BFE-681FAC58BD41}"/>
    <cellStyle name="Normal 25 3 6" xfId="2520" xr:uid="{47D59505-AC5D-4CFA-B27C-22EDBFA9C2C4}"/>
    <cellStyle name="Normal 25 3 6 2" xfId="2521" xr:uid="{E3ECF9FF-6B76-42D4-B5E6-D60E5C80BE9E}"/>
    <cellStyle name="Normal 25 3 7" xfId="2522" xr:uid="{600680FA-A147-467D-B476-5CAD0D9FB89F}"/>
    <cellStyle name="Normal 25 3 7 2" xfId="2523" xr:uid="{3370F24C-19A6-44E7-B4ED-93718C3595D0}"/>
    <cellStyle name="Normal 25 3 8" xfId="2524" xr:uid="{8DB97CF8-1E2E-4FD5-9A78-EC176659DE25}"/>
    <cellStyle name="Normal 25 3 8 2" xfId="2525" xr:uid="{7CAD4680-D84A-478F-88CA-F636756FDEA3}"/>
    <cellStyle name="Normal 25 3 9" xfId="2526" xr:uid="{323CBCEE-E1F7-4763-B768-C2143F04C8F8}"/>
    <cellStyle name="Normal 25 3 9 2" xfId="2527" xr:uid="{FF5817E0-4543-4363-B468-1AE2BC0FF551}"/>
    <cellStyle name="Normal 25 30" xfId="2528" xr:uid="{B40C9F24-FAA9-4C66-8C8F-1133A71212BD}"/>
    <cellStyle name="Normal 25 30 2" xfId="2529" xr:uid="{73602FF1-2854-4AE3-B2EA-62B5928E23CA}"/>
    <cellStyle name="Normal 25 31" xfId="2530" xr:uid="{0B1FDD2B-C827-44E1-8DCA-72533485B531}"/>
    <cellStyle name="Normal 25 31 2" xfId="2531" xr:uid="{A9C3BCE3-DFA4-4F39-AAF7-2F7941D7F2FF}"/>
    <cellStyle name="Normal 25 32" xfId="2532" xr:uid="{74B11093-08B1-4DC2-80DF-E6FF7D74DDE7}"/>
    <cellStyle name="Normal 25 32 2" xfId="2533" xr:uid="{E06D43AE-8125-4D84-9C3D-2BC4A27067C3}"/>
    <cellStyle name="Normal 25 33" xfId="2534" xr:uid="{D4172F68-0461-4FF4-ADF6-0D26D1B03863}"/>
    <cellStyle name="Normal 25 33 2" xfId="2535" xr:uid="{4F4BA8DF-44EA-40A4-9C05-9B19E0AA7199}"/>
    <cellStyle name="Normal 25 34" xfId="2536" xr:uid="{08846CB7-0B33-45D0-B237-35C834C5D7BF}"/>
    <cellStyle name="Normal 25 34 2" xfId="2537" xr:uid="{230D6FB3-D5F2-45CF-9DC9-2E25DB1E6EBE}"/>
    <cellStyle name="Normal 25 35" xfId="2538" xr:uid="{2F979E3B-6CD8-4D37-8269-E1F70C0166CB}"/>
    <cellStyle name="Normal 25 35 2" xfId="2539" xr:uid="{4EFA517E-15B3-4F67-8463-FF75E8459DE2}"/>
    <cellStyle name="Normal 25 36" xfId="2540" xr:uid="{978C96D5-EEFF-41B8-99F0-BF0C9D648831}"/>
    <cellStyle name="Normal 25 36 2" xfId="2541" xr:uid="{BA89E72A-76F2-4C1A-9FB1-BEE8B8CA915A}"/>
    <cellStyle name="Normal 25 37" xfId="2542" xr:uid="{4F6F6877-1CC3-4DBA-9FAA-ADDCEBBC4FDC}"/>
    <cellStyle name="Normal 25 37 2" xfId="2543" xr:uid="{C705F78F-300C-47B4-9B01-2B27271BF1F5}"/>
    <cellStyle name="Normal 25 38" xfId="2544" xr:uid="{192EFFE3-4E1B-4801-BF56-C99982E32B4E}"/>
    <cellStyle name="Normal 25 38 2" xfId="2545" xr:uid="{B005BFF4-B83A-44A7-A596-883DB14E656A}"/>
    <cellStyle name="Normal 25 39" xfId="2546" xr:uid="{2236D002-5E81-4099-953E-DB76EF3039D5}"/>
    <cellStyle name="Normal 25 39 2" xfId="2547" xr:uid="{9290C746-775A-4422-B166-32215515E1C2}"/>
    <cellStyle name="Normal 25 4" xfId="2548" xr:uid="{89A648BC-98F8-43A2-B61D-3E3822559B55}"/>
    <cellStyle name="Normal 25 4 10" xfId="2549" xr:uid="{68DDF90B-D400-42FF-9380-EED49F352246}"/>
    <cellStyle name="Normal 25 4 10 2" xfId="2550" xr:uid="{972E554A-AB51-4F72-82FD-010E990D29FB}"/>
    <cellStyle name="Normal 25 4 11" xfId="2551" xr:uid="{42E3F69B-8A44-49F4-988A-2905F90D9456}"/>
    <cellStyle name="Normal 25 4 11 2" xfId="2552" xr:uid="{C6A7A25D-6715-4F0C-8C6C-AF251C586CDC}"/>
    <cellStyle name="Normal 25 4 12" xfId="2553" xr:uid="{6042D805-B92E-4E98-A7BC-E4EE109A0ACF}"/>
    <cellStyle name="Normal 25 4 12 2" xfId="2554" xr:uid="{9D225A50-7D3D-41BA-8AF1-D5F5AA7902F5}"/>
    <cellStyle name="Normal 25 4 13" xfId="2555" xr:uid="{53127916-53CF-4E2A-BE5A-3E9930A123C4}"/>
    <cellStyle name="Normal 25 4 13 2" xfId="2556" xr:uid="{1C0922DE-ABF5-459C-B45A-34FACD97EF47}"/>
    <cellStyle name="Normal 25 4 14" xfId="2557" xr:uid="{548404D3-27FB-4192-A588-20BA0134CCA6}"/>
    <cellStyle name="Normal 25 4 14 2" xfId="2558" xr:uid="{9475CF3E-652E-4762-9D79-B2147DF3BFBE}"/>
    <cellStyle name="Normal 25 4 15" xfId="2559" xr:uid="{670455D8-8D39-4290-9B4B-809976A5BAC6}"/>
    <cellStyle name="Normal 25 4 15 2" xfId="2560" xr:uid="{D3D3FF46-BAC3-49E8-9A8F-91A99B0254B5}"/>
    <cellStyle name="Normal 25 4 16" xfId="2561" xr:uid="{B2EFB93C-46A0-4C0B-BBCC-F401CD829A42}"/>
    <cellStyle name="Normal 25 4 16 2" xfId="2562" xr:uid="{14F8491A-5A53-4B8D-BDCF-365AF3B444F5}"/>
    <cellStyle name="Normal 25 4 17" xfId="2563" xr:uid="{69814A36-949D-4E38-8B5D-B3D18B7FBF58}"/>
    <cellStyle name="Normal 25 4 17 2" xfId="2564" xr:uid="{F7C23E51-E9B6-4052-8554-2BE17D21FD56}"/>
    <cellStyle name="Normal 25 4 18" xfId="2565" xr:uid="{95D7F114-DDF2-49E2-943C-41D2593BFC4D}"/>
    <cellStyle name="Normal 25 4 2" xfId="2566" xr:uid="{8F0AFFA1-5C4D-4C02-B66A-020C834CD3BB}"/>
    <cellStyle name="Normal 25 4 2 2" xfId="2567" xr:uid="{6C99919F-3360-4C0A-95F3-5B653887F32C}"/>
    <cellStyle name="Normal 25 4 3" xfId="2568" xr:uid="{5802DF71-7FDA-4F17-A683-9224E08E7B5C}"/>
    <cellStyle name="Normal 25 4 3 2" xfId="2569" xr:uid="{7089FA31-988C-45AB-98EE-7D492F4DFB43}"/>
    <cellStyle name="Normal 25 4 4" xfId="2570" xr:uid="{D88E7006-97B0-41B2-B686-F06A13770B05}"/>
    <cellStyle name="Normal 25 4 4 2" xfId="2571" xr:uid="{3F9B0983-6619-40A8-A912-E93D1BED58F2}"/>
    <cellStyle name="Normal 25 4 5" xfId="2572" xr:uid="{742133D3-2031-4CDF-9802-25B339C77B31}"/>
    <cellStyle name="Normal 25 4 5 2" xfId="2573" xr:uid="{75C54F8E-7EB3-4905-B418-F389EECED3B3}"/>
    <cellStyle name="Normal 25 4 6" xfId="2574" xr:uid="{7394868E-10E5-4ED2-8FC9-0B2E1DAF35C3}"/>
    <cellStyle name="Normal 25 4 6 2" xfId="2575" xr:uid="{3084F520-E78D-40B0-9D1A-DD7BBEC4B85E}"/>
    <cellStyle name="Normal 25 4 7" xfId="2576" xr:uid="{5E25CC2E-D704-4997-887D-CB472AAC38B3}"/>
    <cellStyle name="Normal 25 4 7 2" xfId="2577" xr:uid="{1AE38E4E-9B11-473B-B9C7-2151D4037164}"/>
    <cellStyle name="Normal 25 4 8" xfId="2578" xr:uid="{6279E0F2-85D9-4CD2-8D42-652E12592E83}"/>
    <cellStyle name="Normal 25 4 8 2" xfId="2579" xr:uid="{8636D651-459C-4CA8-8AC2-3A831711B19E}"/>
    <cellStyle name="Normal 25 4 9" xfId="2580" xr:uid="{D4E486A5-9A0D-45CE-AD97-1DABC59B9BE6}"/>
    <cellStyle name="Normal 25 4 9 2" xfId="2581" xr:uid="{836FA849-D806-4D1F-A8D7-BD5C8FF1C18F}"/>
    <cellStyle name="Normal 25 40" xfId="2582" xr:uid="{B7B18468-0BB8-42FF-950B-A1E8A39FB019}"/>
    <cellStyle name="Normal 25 5" xfId="2583" xr:uid="{69F77DE7-623A-480B-B2AA-4233BC1543C0}"/>
    <cellStyle name="Normal 25 5 2" xfId="2584" xr:uid="{E1A11B00-2D36-44CA-A787-9CE847714D16}"/>
    <cellStyle name="Normal 25 6" xfId="2585" xr:uid="{BFCF48F4-D3D9-4981-B385-79387FF9392D}"/>
    <cellStyle name="Normal 25 6 2" xfId="2586" xr:uid="{6019AE2D-7C8E-470F-8906-5BFAB07AD3CF}"/>
    <cellStyle name="Normal 25 7" xfId="2587" xr:uid="{44EC0B9C-786C-4869-B465-4877E4993242}"/>
    <cellStyle name="Normal 25 7 2" xfId="2588" xr:uid="{120536D8-9159-4181-94BC-933031F8C656}"/>
    <cellStyle name="Normal 25 8" xfId="2589" xr:uid="{1EBB2693-A863-4021-B533-E213CC4FBAB2}"/>
    <cellStyle name="Normal 25 8 2" xfId="2590" xr:uid="{068A3E74-DD79-4585-804C-FF4105D60D45}"/>
    <cellStyle name="Normal 25 9" xfId="2591" xr:uid="{179853D0-0F1A-4C22-87D7-1036062FEF1E}"/>
    <cellStyle name="Normal 25 9 2" xfId="2592" xr:uid="{E4045D67-716E-463E-AA42-2E7DB1FC2388}"/>
    <cellStyle name="Normal 26" xfId="2593" xr:uid="{0380B6E5-9E15-4F29-8F12-FBA3BC741031}"/>
    <cellStyle name="Normal 27" xfId="2594" xr:uid="{62B683A8-A781-4F85-9489-11288568C8F8}"/>
    <cellStyle name="Normal 28" xfId="2595" xr:uid="{C8AD291E-737B-4DF3-9FBB-24FAC064F681}"/>
    <cellStyle name="Normal 29" xfId="2596" xr:uid="{14C10052-8F2F-4A54-A6AA-3237C50C12A5}"/>
    <cellStyle name="Normal 3" xfId="2597" xr:uid="{08DA612F-3F2D-4336-8B86-0886FAD51547}"/>
    <cellStyle name="Normal 3 2" xfId="2598" xr:uid="{96686DA4-CFD7-418A-933D-7BCC37DDCA50}"/>
    <cellStyle name="Normal 3 2 10" xfId="2599" xr:uid="{370E7A8B-763F-4DF6-A2ED-4627150ED7A7}"/>
    <cellStyle name="Normal 3 2 10 2" xfId="2600" xr:uid="{B858CE1C-CAD0-45B5-BB0D-01BAB750FACD}"/>
    <cellStyle name="Normal 3 2 11" xfId="2601" xr:uid="{9E6E76D0-74CC-4A3A-B10A-F3CA34631B84}"/>
    <cellStyle name="Normal 3 2 11 2" xfId="2602" xr:uid="{CDBD1B7B-54EE-4BE4-B75A-A211B346FAE9}"/>
    <cellStyle name="Normal 3 2 12" xfId="2603" xr:uid="{E0B34F10-14B0-4A03-8ED9-EC19272DB441}"/>
    <cellStyle name="Normal 3 2 12 2" xfId="2604" xr:uid="{5E0AD682-194D-4267-B7CB-0163E0D4EA29}"/>
    <cellStyle name="Normal 3 2 13" xfId="2605" xr:uid="{BF4CB9A5-9F36-4C33-B95C-4281656D9426}"/>
    <cellStyle name="Normal 3 2 13 2" xfId="2606" xr:uid="{4903A794-5F5D-436F-92AE-D15B15A6F329}"/>
    <cellStyle name="Normal 3 2 14" xfId="2607" xr:uid="{13624162-1DDD-446D-9839-0DEDF18681F8}"/>
    <cellStyle name="Normal 3 2 14 2" xfId="2608" xr:uid="{EE24AF33-F48D-4DA1-98EC-302E3975634D}"/>
    <cellStyle name="Normal 3 2 15" xfId="2609" xr:uid="{30C3B1C2-D1B6-4F72-8FF9-0A588C634944}"/>
    <cellStyle name="Normal 3 2 15 2" xfId="2610" xr:uid="{EE45E451-69F4-4B5C-ADA4-D0288CB467CE}"/>
    <cellStyle name="Normal 3 2 16" xfId="2611" xr:uid="{AC17EE24-C36A-4FF5-BAD9-84B0B02CFF84}"/>
    <cellStyle name="Normal 3 2 16 2" xfId="2612" xr:uid="{CB0DFEB6-15F2-41D8-A5C6-DF82331FD66D}"/>
    <cellStyle name="Normal 3 2 17" xfId="2613" xr:uid="{F2D78005-4246-494F-92A4-110F42CAA42F}"/>
    <cellStyle name="Normal 3 2 17 2" xfId="2614" xr:uid="{9DF5CB01-A986-484A-861D-A1DF0FCACB83}"/>
    <cellStyle name="Normal 3 2 18" xfId="2615" xr:uid="{66B81ECD-C2D9-46BA-B130-C7BE004FF728}"/>
    <cellStyle name="Normal 3 2 19" xfId="2616" xr:uid="{40013E07-4D7C-4174-ABBD-96A8653DB878}"/>
    <cellStyle name="Normal 3 2 2" xfId="2617" xr:uid="{EFE1DC2F-C5C4-4C11-8878-31F06B3EEE65}"/>
    <cellStyle name="Normal 3 2 2 2" xfId="2618" xr:uid="{F2A85715-3893-405B-97F9-21CA2A3A2BF0}"/>
    <cellStyle name="Normal 3 2 2 2 2" xfId="2619" xr:uid="{3702C61A-488A-44B2-B90E-9A4C5B9C214C}"/>
    <cellStyle name="Normal 3 2 2 2 3" xfId="2620" xr:uid="{E02DEF0B-40EE-4013-A2BE-3952A0867567}"/>
    <cellStyle name="Normal 3 2 2 2 4" xfId="2621" xr:uid="{2AE68483-77DC-4647-8AF2-99128DEB802F}"/>
    <cellStyle name="Normal 3 2 2 3" xfId="2622" xr:uid="{52655D53-2596-435B-BCFC-D11C0E43BC8F}"/>
    <cellStyle name="Normal 3 2 2 4" xfId="2623" xr:uid="{5DAA7EA3-9DE0-4B83-9F83-8B0DA585BA1A}"/>
    <cellStyle name="Normal 3 2 20" xfId="2624" xr:uid="{5028C99C-E361-4F81-885F-E6463ADDC7DD}"/>
    <cellStyle name="Normal 3 2 3" xfId="2625" xr:uid="{D0B6450C-E3D9-4451-96F1-F5170BA3799A}"/>
    <cellStyle name="Normal 3 2 3 2" xfId="2626" xr:uid="{4598577F-8E12-476E-9C63-6134E940071E}"/>
    <cellStyle name="Normal 3 2 4" xfId="2627" xr:uid="{5A2041A1-1969-4C4B-9DFA-C8F46B41C778}"/>
    <cellStyle name="Normal 3 2 4 2" xfId="2628" xr:uid="{825147C3-71A3-4A15-AE25-86EED350874C}"/>
    <cellStyle name="Normal 3 2 5" xfId="2629" xr:uid="{6FA6EAA7-14A2-4691-89DA-8F877EBE0C3E}"/>
    <cellStyle name="Normal 3 2 5 2" xfId="2630" xr:uid="{B665C5EF-53D2-420D-9984-5BAD29076E1A}"/>
    <cellStyle name="Normal 3 2 6" xfId="2631" xr:uid="{F2CD8F64-A051-4849-80C9-5D616F6E8DAE}"/>
    <cellStyle name="Normal 3 2 6 2" xfId="2632" xr:uid="{EC3CA183-EF28-428B-A7EE-9A166CEE91D0}"/>
    <cellStyle name="Normal 3 2 7" xfId="2633" xr:uid="{34136189-1AFB-4CE1-AAB9-8C5D7413227A}"/>
    <cellStyle name="Normal 3 2 7 2" xfId="2634" xr:uid="{0798B65E-6193-419F-A594-9CE3C1E5F44C}"/>
    <cellStyle name="Normal 3 2 8" xfId="2635" xr:uid="{5F690285-A9ED-43AA-82B8-76B3387974A9}"/>
    <cellStyle name="Normal 3 2 8 2" xfId="2636" xr:uid="{9FB2B487-2FE7-45C1-9B35-7CFA64A10C38}"/>
    <cellStyle name="Normal 3 2 9" xfId="2637" xr:uid="{DE50C339-BB6C-4E0C-8836-0D430456907A}"/>
    <cellStyle name="Normal 3 2 9 2" xfId="2638" xr:uid="{5163946F-725A-497A-87D7-7F8E9A79DFB5}"/>
    <cellStyle name="Normal 3 3" xfId="2639" xr:uid="{5CCEAD81-768C-428F-A99B-71BB6E0BDEB5}"/>
    <cellStyle name="Normal 3 4" xfId="2640" xr:uid="{4CC3DC08-4E04-41F1-9E0C-3A8EB5B9753C}"/>
    <cellStyle name="Normal 3 5" xfId="2641" xr:uid="{D35634CE-ABED-4A3C-9CD7-ADF0A34F465E}"/>
    <cellStyle name="Normal 3 6" xfId="2642" xr:uid="{F058D255-60E8-4AB8-A7BC-0359778F0B2C}"/>
    <cellStyle name="Normal 3 7" xfId="2643" xr:uid="{4C8DFFC9-6099-43F6-983A-E1F5BAC0DE66}"/>
    <cellStyle name="Normal 3 8" xfId="2644" xr:uid="{6C35A9F3-5275-4EFD-B82D-618E67929F22}"/>
    <cellStyle name="Normal 3 9" xfId="2645" xr:uid="{E7039B72-0366-4760-8998-5AEA02E87AA1}"/>
    <cellStyle name="Normal 3_PRN-Daudzumi" xfId="2646" xr:uid="{A02AFEE8-CB37-41EF-BC62-5995C7C7A7EA}"/>
    <cellStyle name="Normal 30" xfId="2647" xr:uid="{333F9E9C-71F0-49B5-8908-E85B20F5DD68}"/>
    <cellStyle name="Normal 31" xfId="2648" xr:uid="{0BE3E8BD-32FB-4687-A94F-1042485D1FC1}"/>
    <cellStyle name="Normal 32" xfId="2649" xr:uid="{342C1BCD-163A-4484-B013-4562DDDECBC7}"/>
    <cellStyle name="Normal 33" xfId="2650" xr:uid="{F5DEFDE9-6DD9-4AD3-AD32-4E6FEFE62AC0}"/>
    <cellStyle name="Normal 34" xfId="2651" xr:uid="{447E8567-31B2-4A3C-982F-121D9A03CFA4}"/>
    <cellStyle name="Normal 35" xfId="2652" xr:uid="{390CF506-4F1F-4894-9BEF-0C53D6235710}"/>
    <cellStyle name="Normal 36" xfId="2653" xr:uid="{687CB3A0-D1EE-42C9-BB70-43CE18824725}"/>
    <cellStyle name="Normal 37" xfId="2654" xr:uid="{5B6B5D56-5802-48E2-A093-8B0D11F3BFF9}"/>
    <cellStyle name="Normal 38" xfId="2655" xr:uid="{0B7110FD-6821-41A6-9E0B-A15B436B5527}"/>
    <cellStyle name="Normal 39" xfId="2656" xr:uid="{79FBFDF5-735F-4665-AFB8-597D5BD5C973}"/>
    <cellStyle name="Normal 4" xfId="2657" xr:uid="{44C0D07A-8961-440F-AE6B-7E766A2821E5}"/>
    <cellStyle name="Normal 4 2" xfId="2658" xr:uid="{6A8819EB-E295-4860-BCD6-CD88909D41D4}"/>
    <cellStyle name="Normal 4 2 2" xfId="2659" xr:uid="{981E6DA2-322C-44DE-B597-6CE470118E76}"/>
    <cellStyle name="Normal 4 2 3" xfId="2660" xr:uid="{986FE66F-2683-4F9D-867A-545A3F805119}"/>
    <cellStyle name="Normal 4 2 4" xfId="2661" xr:uid="{59265B65-3FF8-4529-A7DF-A69F8072395A}"/>
    <cellStyle name="Normal 4 2 5" xfId="2662" xr:uid="{18A5940F-EED7-4F05-89B5-E3289F94FFDE}"/>
    <cellStyle name="Normal 4 24" xfId="3187" xr:uid="{FDE42F13-2938-4F88-95E9-A254E2101A74}"/>
    <cellStyle name="Normal 4 3" xfId="2663" xr:uid="{B56D392C-944C-4A53-B132-37A4DC3A1907}"/>
    <cellStyle name="Normal 4 4" xfId="2664" xr:uid="{41F25E3A-B5F5-45D8-9305-46DB87F23957}"/>
    <cellStyle name="Normal 4 5" xfId="2665" xr:uid="{6038FAD3-B1D4-404F-B343-5827E0B67299}"/>
    <cellStyle name="Normal 4 6" xfId="2666" xr:uid="{7431F460-1FF9-416C-9C11-6A2CA14C1835}"/>
    <cellStyle name="Normal 4 7" xfId="2667" xr:uid="{15275C1E-01EA-494B-993C-E6662068E505}"/>
    <cellStyle name="Normal 4 8" xfId="2668" xr:uid="{76BCA012-869F-42F1-BC0A-C6788C3B12BB}"/>
    <cellStyle name="Normal 40" xfId="2669" xr:uid="{9EE04BBB-2504-43BE-849C-2DFB31A73324}"/>
    <cellStyle name="Normal 41" xfId="2670" xr:uid="{D2DD586D-CB88-4F81-866E-1EDA6D41F577}"/>
    <cellStyle name="Normal 42" xfId="2671" xr:uid="{7CA0262D-EE67-4CFE-8384-4CDE0B06622B}"/>
    <cellStyle name="Normal 43" xfId="2672" xr:uid="{D4B30E64-3FCE-4739-BB83-EE5DFE5E1CAF}"/>
    <cellStyle name="Normal 44" xfId="2673" xr:uid="{5E33E0C9-1CAF-4479-9621-CC865DB6FAAF}"/>
    <cellStyle name="Normal 45" xfId="2674" xr:uid="{4B1E43CB-CA3F-4E23-8C8A-3C4B9A464151}"/>
    <cellStyle name="Normal 46" xfId="2675" xr:uid="{2773F166-7101-4DBE-B38B-86D9C6316EFC}"/>
    <cellStyle name="Normal 47" xfId="2676" xr:uid="{D6A788AA-4551-489D-825A-30452F4B71F3}"/>
    <cellStyle name="Normal 47 2" xfId="2677" xr:uid="{F342005B-0C07-4EFF-92D6-408B52055972}"/>
    <cellStyle name="Normal 47 3" xfId="2678" xr:uid="{B5A41ADB-7F83-465A-867D-BED633244770}"/>
    <cellStyle name="Normal 48" xfId="2679" xr:uid="{1FCD5970-DAC7-498E-871F-789A659C2DFA}"/>
    <cellStyle name="Normal 48 2" xfId="2680" xr:uid="{0EFEFD58-96EB-4250-B93B-F9743F4E1681}"/>
    <cellStyle name="Normal 48 3" xfId="2681" xr:uid="{7C9547C0-876E-4ABB-B26F-12C4E917CB7F}"/>
    <cellStyle name="Normal 49" xfId="2682" xr:uid="{0C03AAB4-03AB-42A9-8345-79F7A8BC433D}"/>
    <cellStyle name="Normal 49 2" xfId="2683" xr:uid="{1ED02E5E-7ACF-465D-B251-4891C536FA9B}"/>
    <cellStyle name="Normal 5" xfId="2684" xr:uid="{0BD236A8-9065-4FEF-B0DB-58580C93F336}"/>
    <cellStyle name="Normal 5 2" xfId="2685" xr:uid="{FCC701F8-A3AC-4146-8BAE-2714BEF3B165}"/>
    <cellStyle name="Normal 5 3" xfId="2686" xr:uid="{641E668B-DEC7-44F8-A346-E7D997AD00C5}"/>
    <cellStyle name="Normal 5 4" xfId="2687" xr:uid="{4C148576-82BE-45E1-97D8-99ABEB3EA8AD}"/>
    <cellStyle name="Normal 5 5" xfId="2688" xr:uid="{B5A7D26B-71CA-4A83-9721-5B5C5ED7FF53}"/>
    <cellStyle name="Normal 5 5 2" xfId="2689" xr:uid="{DA4744EF-AADD-4216-8683-19D395C45195}"/>
    <cellStyle name="Normal 5 6" xfId="2690" xr:uid="{E9C08729-548E-4874-BE9A-D393C24A1A0A}"/>
    <cellStyle name="Normal 50" xfId="2691" xr:uid="{A81DA1F0-B930-4844-A4E2-67980170F5F4}"/>
    <cellStyle name="Normal 50 2" xfId="2692" xr:uid="{4C80A74B-6872-4EEF-B8C2-B9508F5CBC0D}"/>
    <cellStyle name="Normal 51" xfId="2693" xr:uid="{C0CB423B-08CA-4B63-860C-605CB32C9CA9}"/>
    <cellStyle name="Normal 51 2" xfId="2694" xr:uid="{FEBC7B8D-A770-4FB2-93D9-79F16A2AC40A}"/>
    <cellStyle name="Normal 52" xfId="2695" xr:uid="{FD0A2FB9-F768-4B87-A73E-99002B12AC6B}"/>
    <cellStyle name="Normal 52 2" xfId="2696" xr:uid="{728EB498-6E6E-4896-8D2B-47016D46CC8E}"/>
    <cellStyle name="Normal 53" xfId="2697" xr:uid="{5014B48B-67C0-47D4-80C5-366496C8A4AA}"/>
    <cellStyle name="Normal 53 2" xfId="2698" xr:uid="{DE5DDEA3-D6C4-4030-AF3F-37B4F5A7208C}"/>
    <cellStyle name="Normal 54" xfId="2699" xr:uid="{1EC39925-BE37-46BF-8735-3703891462CB}"/>
    <cellStyle name="Normal 54 2" xfId="2700" xr:uid="{8925D9A8-2323-40E0-869D-AECDA6F8609A}"/>
    <cellStyle name="Normal 55" xfId="2701" xr:uid="{76F6233A-F021-476E-9C7B-03F72302D23C}"/>
    <cellStyle name="Normal 55 2" xfId="2702" xr:uid="{44D31DC8-3CC8-4FE6-B44C-0DD14FEB05FA}"/>
    <cellStyle name="Normal 56" xfId="2703" xr:uid="{E3C99CF9-F0A1-4523-A6AB-C13F5781BB4C}"/>
    <cellStyle name="Normal 56 2" xfId="2704" xr:uid="{23D8A650-330E-471B-848D-6C641E97FAD6}"/>
    <cellStyle name="Normal 57" xfId="2705" xr:uid="{DD2F935E-8B00-43CE-83A7-A8E7F52EF2F8}"/>
    <cellStyle name="Normal 57 2" xfId="2706" xr:uid="{D3041A2D-6133-42FF-8513-3D2C7149DC72}"/>
    <cellStyle name="Normal 58" xfId="2707" xr:uid="{2454EB91-575E-47B5-BA75-23B71EE268FD}"/>
    <cellStyle name="Normal 58 2" xfId="2708" xr:uid="{F045B96A-693B-4387-BAEC-7A058A97050E}"/>
    <cellStyle name="Normal 59" xfId="2709" xr:uid="{DF087D5F-5ADD-4C12-83C3-545E5D65B6AD}"/>
    <cellStyle name="Normal 59 2" xfId="2710" xr:uid="{4F09044E-2A47-4E28-B671-11618A99AC7F}"/>
    <cellStyle name="Normal 6" xfId="2711" xr:uid="{9014308A-166C-4FA9-BF10-43021F04121D}"/>
    <cellStyle name="Normal 6 2" xfId="2712" xr:uid="{6417930D-7F01-4379-83B8-88DBC2B032A6}"/>
    <cellStyle name="Normal 6 2 2" xfId="2713" xr:uid="{0C522739-3992-4A2E-A7B9-A646454E6D40}"/>
    <cellStyle name="Normal 6 2 3" xfId="2714" xr:uid="{820CB05E-731E-4195-85DB-E8EF089C62EA}"/>
    <cellStyle name="Normal 6 2 4" xfId="2715" xr:uid="{AF8DC706-3A11-45E3-BB21-7769DDB17475}"/>
    <cellStyle name="Normal 6 2 4 2" xfId="2716" xr:uid="{A769DA33-60CD-47BF-944F-E944A274C1E6}"/>
    <cellStyle name="Normal 6 2 5" xfId="2717" xr:uid="{E33428B4-45D8-488C-9CF5-B71E1092267B}"/>
    <cellStyle name="Normal 6 2 6" xfId="2718" xr:uid="{8F480264-2C3B-4976-B6A0-080740458953}"/>
    <cellStyle name="Normal 6 2 7" xfId="2719" xr:uid="{C72E73EB-CA8B-4A2E-9E97-D0867527C09E}"/>
    <cellStyle name="Normal 6 3" xfId="2720" xr:uid="{73A859AF-9D64-4C38-9037-7702AE6526F1}"/>
    <cellStyle name="Normal 6 3 2" xfId="2721" xr:uid="{B3B56690-EE40-4FE2-9832-70AEA65D6E14}"/>
    <cellStyle name="Normal 6 3 3" xfId="2722" xr:uid="{51397035-7D8D-4985-B31E-2018F8402431}"/>
    <cellStyle name="Normal 6 3 3 2" xfId="2723" xr:uid="{6C31AF69-9BE9-4109-8068-12F25106554D}"/>
    <cellStyle name="Normal 6 4" xfId="2724" xr:uid="{04DCA79D-7B3A-48A8-87BF-BC41D9A4A890}"/>
    <cellStyle name="Normal 6 5" xfId="2725" xr:uid="{5F536908-ED5B-4445-8C16-EA902ECAB092}"/>
    <cellStyle name="Normal 6 5 2" xfId="2726" xr:uid="{44DC795D-B5BE-4F77-B066-A5284FA94838}"/>
    <cellStyle name="Normal 6 6" xfId="2727" xr:uid="{006600BB-BD7A-4F5F-956C-EEEAF2313F9C}"/>
    <cellStyle name="Normal 6 6 2" xfId="2728" xr:uid="{7BD48F15-6D70-4AA6-82D4-0F17B2812AD7}"/>
    <cellStyle name="Normal 6 7" xfId="2729" xr:uid="{75172808-4FA4-4A8F-B38F-24EB7B9DC295}"/>
    <cellStyle name="Normal 6 8" xfId="2730" xr:uid="{4CA783D3-F3CD-4D3E-A578-025ED2B92518}"/>
    <cellStyle name="Normal 60" xfId="2731" xr:uid="{84AD7A63-6EF3-4CE1-9346-4E732FCCA491}"/>
    <cellStyle name="Normal 60 2" xfId="2732" xr:uid="{209CAB59-C61D-4A9A-A974-FBE5622EF966}"/>
    <cellStyle name="Normal 61" xfId="2733" xr:uid="{EF1917FA-C7D7-4FFA-9D96-E8129E585D65}"/>
    <cellStyle name="Normal 61 2" xfId="2734" xr:uid="{0B9F4CB0-3B97-46CD-B8EA-4B55CB867D89}"/>
    <cellStyle name="Normal 62" xfId="2735" xr:uid="{97982834-A014-4909-8E20-A9B3995C22D3}"/>
    <cellStyle name="Normal 62 2" xfId="2736" xr:uid="{9EEFADA1-BD73-4B95-A408-A42608D35FCC}"/>
    <cellStyle name="Normal 63" xfId="2737" xr:uid="{E1B0F060-75B8-4AB2-8A53-497505225663}"/>
    <cellStyle name="Normal 63 2" xfId="2738" xr:uid="{8CF1503B-227B-4682-83AA-8E5FC4901E4A}"/>
    <cellStyle name="Normal 64" xfId="2739" xr:uid="{C644943A-2641-4EE1-B69A-3FC84FEB8334}"/>
    <cellStyle name="Normal 64 2" xfId="2740" xr:uid="{5CFC1021-1248-4393-A42D-16C8E184BFB4}"/>
    <cellStyle name="Normal 65" xfId="2741" xr:uid="{CA8596E7-C8C5-4810-BC27-5D9BEA4AF05B}"/>
    <cellStyle name="Normal 65 2" xfId="2742" xr:uid="{75C3A4D2-8B2B-4DE6-BD5F-D97FA4B3BECF}"/>
    <cellStyle name="Normal 66" xfId="2743" xr:uid="{A648F6E7-7601-46E5-A9FA-2A5F53462F89}"/>
    <cellStyle name="Normal 66 2" xfId="2744" xr:uid="{62859BC7-693B-4F32-BEBF-411C1B8BC980}"/>
    <cellStyle name="Normal 67" xfId="2745" xr:uid="{C0B6A994-05BF-4821-800E-3C59A748B5D5}"/>
    <cellStyle name="Normal 67 2" xfId="2746" xr:uid="{14CC74C4-874D-45A8-8C25-6D22742A05B6}"/>
    <cellStyle name="Normal 68" xfId="2747" xr:uid="{13EE6C14-0108-44FF-8DE7-CD8153A4856C}"/>
    <cellStyle name="Normal 68 2" xfId="2748" xr:uid="{314F276D-CA40-48CC-B188-FB51DF8F62A7}"/>
    <cellStyle name="Normal 68 3" xfId="2749" xr:uid="{525A9AB6-395C-4971-A952-4657D63A00FF}"/>
    <cellStyle name="Normal 68 4" xfId="2750" xr:uid="{D0D8C44D-A894-4314-8548-4D89ABD4FDB6}"/>
    <cellStyle name="Normal 68 5" xfId="2751" xr:uid="{542E8B8E-293B-48F7-86C0-D4630A718E77}"/>
    <cellStyle name="Normal 68 6" xfId="2752" xr:uid="{4100C287-E52F-4E45-B97D-E52D013B9AE3}"/>
    <cellStyle name="Normal 68 7" xfId="2753" xr:uid="{22F61E39-3904-40AA-B6EB-81EFF912F70E}"/>
    <cellStyle name="Normal 68 8" xfId="2754" xr:uid="{7A876FEE-2BB8-4752-BFF1-2DE861E935D0}"/>
    <cellStyle name="Normal 68 9" xfId="2755" xr:uid="{FFF5B8FE-90E2-4BDA-84CC-6A7B3CA66658}"/>
    <cellStyle name="Normal 69" xfId="2756" xr:uid="{EB19AF40-579E-437A-876D-9BEAD3677000}"/>
    <cellStyle name="Normal 7" xfId="2757" xr:uid="{0AEF0E16-58DB-441B-8AF1-EC49DC5912D7}"/>
    <cellStyle name="Normal 7 2" xfId="2758" xr:uid="{19D274D5-3A5F-4337-9ACC-452F66AB922B}"/>
    <cellStyle name="Normal 7 2 2" xfId="2759" xr:uid="{501F3BDF-21F4-4192-8A45-89DD29D04961}"/>
    <cellStyle name="Normal 7 2 3" xfId="2760" xr:uid="{3440699B-815C-43D6-92A3-9F5C3AEC112C}"/>
    <cellStyle name="Normal 7 2 4" xfId="2761" xr:uid="{DBB09C8D-974F-4B07-9874-B1DFBCAE44CD}"/>
    <cellStyle name="Normal 7 2 5" xfId="2762" xr:uid="{F2CAC8E9-0D76-4244-898E-FB6DB3DFF6A4}"/>
    <cellStyle name="Normal 7 3" xfId="2763" xr:uid="{013EAD1A-5A77-4742-B759-976AB997506F}"/>
    <cellStyle name="Normal 7 3 2" xfId="2764" xr:uid="{2FEE102E-F330-4B96-9DF3-304468743B7A}"/>
    <cellStyle name="Normal 7 3 2 2" xfId="2765" xr:uid="{C5B9BD96-DC34-4554-AE5B-411365AC88C7}"/>
    <cellStyle name="Normal 7 3 3" xfId="2766" xr:uid="{06720C01-E434-4E16-82C9-24F375D911A5}"/>
    <cellStyle name="Normal 7 3 4" xfId="2767" xr:uid="{87A053FC-7714-4A2E-ACFD-803B2C0A9647}"/>
    <cellStyle name="Normal 7 3 5" xfId="2768" xr:uid="{677764D1-ACA8-4FAE-BDFE-682EA055A499}"/>
    <cellStyle name="Normal 7 4" xfId="2769" xr:uid="{57551009-3823-4A82-ADDF-4D92B95C28EC}"/>
    <cellStyle name="Normal 7 5" xfId="2770" xr:uid="{B5861439-7EB5-4033-9073-F6C9B92072D1}"/>
    <cellStyle name="Normal 7 6" xfId="2771" xr:uid="{5587C8E7-637A-402F-B25C-F858656B9B97}"/>
    <cellStyle name="Normal 70" xfId="2772" xr:uid="{9919DD66-EA20-44EC-B5BB-C12761E58891}"/>
    <cellStyle name="Normal 70 2" xfId="2773" xr:uid="{17ABF293-DD40-4DCC-924F-4D738DBF2F33}"/>
    <cellStyle name="Normal 70 3" xfId="2774" xr:uid="{D66F5BA1-2A2A-4701-9BE0-F29E2A9A4FE7}"/>
    <cellStyle name="Normal 70 4" xfId="2775" xr:uid="{94DB5CFD-C4E9-460E-BB9C-2D4867C9FD6F}"/>
    <cellStyle name="Normal 70 5" xfId="2776" xr:uid="{7250012C-8768-4F3F-9CA5-758E251C9969}"/>
    <cellStyle name="Normal 70 6" xfId="2777" xr:uid="{9A4A06C8-C86B-4A7D-A347-0E36E13CFBAA}"/>
    <cellStyle name="Normal 70 7" xfId="2778" xr:uid="{E688FDF8-003C-4273-8238-A25D3A1A891C}"/>
    <cellStyle name="Normal 70 8" xfId="2779" xr:uid="{ADBFFDB5-75F6-4CB7-85F0-D20DDD404FE2}"/>
    <cellStyle name="Normal 70 9" xfId="2780" xr:uid="{B87971C9-3254-4304-8C60-39A791A95E52}"/>
    <cellStyle name="Normal 71" xfId="2781" xr:uid="{D9073F9B-0A3E-4DA6-866C-79B94555AF36}"/>
    <cellStyle name="Normal 72" xfId="2782" xr:uid="{6F0E4257-ED10-4C0F-8C2D-16F7417C5423}"/>
    <cellStyle name="Normal 72 2" xfId="2783" xr:uid="{46A3B2CE-D48E-4892-A6E2-36983F2A9773}"/>
    <cellStyle name="Normal 72 3" xfId="2784" xr:uid="{150E6978-5EE3-40C9-B249-1F2B35BCEC66}"/>
    <cellStyle name="Normal 72 4" xfId="2785" xr:uid="{EEDD0E2A-40CE-4F03-828A-349A30F623E2}"/>
    <cellStyle name="Normal 72 5" xfId="2786" xr:uid="{DE42CB5F-8EA1-44C3-A76F-25588D275D72}"/>
    <cellStyle name="Normal 72 6" xfId="2787" xr:uid="{9191F383-E910-4E90-B49E-082E60EC97FB}"/>
    <cellStyle name="Normal 72 7" xfId="2788" xr:uid="{0DE9FB84-7C1E-478F-92C2-8C58DBA51C44}"/>
    <cellStyle name="Normal 72 8" xfId="2789" xr:uid="{05B1EEC0-E284-47C0-89CD-2E3487C5DBAB}"/>
    <cellStyle name="Normal 72 9" xfId="2790" xr:uid="{84C9A8C3-B90F-4501-B74F-198036C47544}"/>
    <cellStyle name="Normal 73" xfId="2791" xr:uid="{07144A56-4EFD-4764-9C38-032079A9770E}"/>
    <cellStyle name="Normal 74" xfId="2792" xr:uid="{F547B3E6-10DA-4BD7-B424-9853C297BCE0}"/>
    <cellStyle name="Normal 74 2" xfId="2793" xr:uid="{910054E0-5869-41F4-9A94-D1123F64BD24}"/>
    <cellStyle name="Normal 74 3" xfId="2794" xr:uid="{BFB6C9D1-B4BD-4AC6-858E-E500BB09CEAA}"/>
    <cellStyle name="Normal 74 4" xfId="2795" xr:uid="{EC020D29-59B3-454A-9C1A-A01EF6AE8967}"/>
    <cellStyle name="Normal 74 5" xfId="2796" xr:uid="{1DBA6493-8A25-45A9-9DEE-14EBDCF40CE6}"/>
    <cellStyle name="Normal 74 6" xfId="2797" xr:uid="{7386BF28-6E5C-4FA0-9D08-53AD5DAEC878}"/>
    <cellStyle name="Normal 74 7" xfId="2798" xr:uid="{1290A3F8-2A06-41A2-A2F9-2BB097E7DA7E}"/>
    <cellStyle name="Normal 74 8" xfId="2799" xr:uid="{031A6B6D-D34F-440B-86DB-DC4A8CB6E30E}"/>
    <cellStyle name="Normal 74 9" xfId="2800" xr:uid="{020DB259-6FEA-4840-B2AF-9DA9F4C1D60F}"/>
    <cellStyle name="Normal 75" xfId="2801" xr:uid="{7260D96B-D252-4923-8E11-401BA4931E17}"/>
    <cellStyle name="Normal 76" xfId="2802" xr:uid="{4B9207AA-B318-4030-933C-0A64121031A4}"/>
    <cellStyle name="Normal 76 2" xfId="2803" xr:uid="{D1B2CEF7-8AA8-4102-AA07-AF4847249F7F}"/>
    <cellStyle name="Normal 76 3" xfId="2804" xr:uid="{47C47B62-3B26-41C8-9A7B-387FB623CB4A}"/>
    <cellStyle name="Normal 76 4" xfId="2805" xr:uid="{F7AAF0CA-1901-4381-B283-3C8CF3D06909}"/>
    <cellStyle name="Normal 76 5" xfId="2806" xr:uid="{481873FE-6583-4486-AF1E-3AB24A2A3F2F}"/>
    <cellStyle name="Normal 76 6" xfId="2807" xr:uid="{89A8D2F5-ED6E-46DE-AFD1-6A9A4245DE4E}"/>
    <cellStyle name="Normal 76 7" xfId="2808" xr:uid="{25ADBF69-E9BB-40A7-BBE0-2F4CFABC11B5}"/>
    <cellStyle name="Normal 76 8" xfId="2809" xr:uid="{0762D543-FE9F-4DC3-8451-F4FB11D76584}"/>
    <cellStyle name="Normal 76 9" xfId="2810" xr:uid="{633E131B-67CC-4F26-8BE9-1BA056E9C9D2}"/>
    <cellStyle name="Normal 77" xfId="2811" xr:uid="{68E8FA74-5C77-45DE-B6F7-00CC4B9182F6}"/>
    <cellStyle name="Normal 77 2" xfId="2812" xr:uid="{876D238F-13D6-4269-880A-89DEDFD12D44}"/>
    <cellStyle name="Normal 78" xfId="2813" xr:uid="{8145DD70-A051-49A8-9275-8FA5058CAE3D}"/>
    <cellStyle name="Normal 78 2" xfId="2814" xr:uid="{751BA378-4C85-4726-96A6-63EC15FCC49D}"/>
    <cellStyle name="Normal 78 3" xfId="2815" xr:uid="{7A4AA5A7-01A8-4715-9186-06E69CA371C5}"/>
    <cellStyle name="Normal 78 4" xfId="2816" xr:uid="{11B677B3-6710-4143-B555-3B5C4A18CD86}"/>
    <cellStyle name="Normal 78 5" xfId="2817" xr:uid="{2B8074CA-07CC-446A-B81A-331AD043279D}"/>
    <cellStyle name="Normal 78 6" xfId="2818" xr:uid="{49D6AD42-B8E3-450E-B1AF-E0D440E7F955}"/>
    <cellStyle name="Normal 78 7" xfId="2819" xr:uid="{EB425A59-CD02-44B4-843F-9BC369C889BA}"/>
    <cellStyle name="Normal 78 8" xfId="2820" xr:uid="{C829C70C-FFBA-443F-9CB8-268C918DA4A5}"/>
    <cellStyle name="Normal 78 9" xfId="2821" xr:uid="{DFCBBDC1-5DB2-42E3-819C-5B7F365C2435}"/>
    <cellStyle name="Normal 79" xfId="2822" xr:uid="{D01330F0-EA5F-48BE-B555-3ABAF8BB4C71}"/>
    <cellStyle name="Normal 79 10" xfId="2823" xr:uid="{4CAB02AF-16D1-4A49-A2D5-03443D932D54}"/>
    <cellStyle name="Normal 79 2" xfId="2824" xr:uid="{66FD3A63-D0DB-4CB7-8865-CFE0361D7323}"/>
    <cellStyle name="Normal 79 3" xfId="2825" xr:uid="{BB9B0B96-CC91-41A0-92EA-45EB775EDABD}"/>
    <cellStyle name="Normal 79 4" xfId="2826" xr:uid="{233DEBAF-D5E0-416D-B840-DFC04351A964}"/>
    <cellStyle name="Normal 79 5" xfId="2827" xr:uid="{A7A69578-641B-4500-9682-24B08BDEDA2C}"/>
    <cellStyle name="Normal 79 6" xfId="2828" xr:uid="{0DEB072B-8414-4A8F-A95D-431D987FEC30}"/>
    <cellStyle name="Normal 79 7" xfId="2829" xr:uid="{FDF0FA6F-5276-4444-AFDA-7F70F23D8596}"/>
    <cellStyle name="Normal 79 8" xfId="2830" xr:uid="{14728A8D-E980-4AEA-A836-D927E2E0280F}"/>
    <cellStyle name="Normal 79 9" xfId="2831" xr:uid="{0DE44657-EDD9-4FB4-9144-8C863840EB83}"/>
    <cellStyle name="Normal 8" xfId="4" xr:uid="{00000000-0005-0000-0000-000003000000}"/>
    <cellStyle name="Normal 8 2" xfId="2833" xr:uid="{2CF41DEB-191E-4EDD-9D45-A050E105020F}"/>
    <cellStyle name="Normal 8 2 2" xfId="2834" xr:uid="{796F0270-855C-4124-AFF0-41A75E5C7BD8}"/>
    <cellStyle name="Normal 8 3" xfId="2835" xr:uid="{0D42BE80-80AA-4C2A-9AEC-9D739F824703}"/>
    <cellStyle name="Normal 8 4" xfId="2836" xr:uid="{B41F22A9-AC19-4EE9-BB6B-91B17E3AF2E5}"/>
    <cellStyle name="Normal 8 5" xfId="2837" xr:uid="{327B61E7-87EE-42DA-8B1F-1FB750D8AFE2}"/>
    <cellStyle name="Normal 8 6" xfId="2832" xr:uid="{14D6DB51-DB35-45CF-88A7-C1E34854DF65}"/>
    <cellStyle name="Normal 80" xfId="2838" xr:uid="{D4693F50-5AC8-4BAB-A944-17AAB8B7FF47}"/>
    <cellStyle name="Normal 81" xfId="2839" xr:uid="{E212084C-9802-46DB-9C29-D1991CAFF091}"/>
    <cellStyle name="Normal 82" xfId="2840" xr:uid="{452C52BC-6E55-4807-835D-A4CA6A576908}"/>
    <cellStyle name="Normal 83" xfId="2841" xr:uid="{765022A3-1696-4A26-A2E6-9DBAA4E57FC2}"/>
    <cellStyle name="Normal 84" xfId="2842" xr:uid="{3DF69C40-6D50-40D2-BD59-445C171F807A}"/>
    <cellStyle name="Normal 85" xfId="2843" xr:uid="{7CC19196-08DF-46D5-B099-C4598A32A5DB}"/>
    <cellStyle name="Normal 86" xfId="2844" xr:uid="{FE7022C4-D2A0-4338-B213-674220AB7152}"/>
    <cellStyle name="Normal 87" xfId="2845" xr:uid="{F0400477-9E56-46BD-A964-7012BC5E0DAC}"/>
    <cellStyle name="Normal 88" xfId="2846" xr:uid="{03D8D4B1-6477-4EBD-ACD6-48D20D03672E}"/>
    <cellStyle name="Normal 89" xfId="2847" xr:uid="{B277D846-69B0-4E6B-9F37-E251F13A15DA}"/>
    <cellStyle name="Normal 9" xfId="2848" xr:uid="{274E7085-DDE5-4D94-B365-5B5DBC1E825F}"/>
    <cellStyle name="Normal 9 2" xfId="2849" xr:uid="{E95701BA-9949-4E93-8F85-FF4BE7816D84}"/>
    <cellStyle name="Normal 9 2 2" xfId="2850" xr:uid="{EA3095ED-AAA0-45BF-A9B7-91C6A5A4EFC6}"/>
    <cellStyle name="Normal 9 3" xfId="2851" xr:uid="{9DC15A80-8B24-4CF4-9D31-2912E110E09A}"/>
    <cellStyle name="Normal 9 4" xfId="2852" xr:uid="{42E9D922-B1C0-4F67-B01A-AFB712202F5D}"/>
    <cellStyle name="Normal 9 5" xfId="2853" xr:uid="{76464B1F-0734-4832-AC1E-B8FEFCF94BE2}"/>
    <cellStyle name="Normal 9 6" xfId="2854" xr:uid="{C43987CA-1A16-40C9-BC4D-891C899C6356}"/>
    <cellStyle name="Normal 90" xfId="2855" xr:uid="{5FC13292-AC7B-42F4-B46F-B432841F741E}"/>
    <cellStyle name="Normal 91" xfId="2856" xr:uid="{0BE893F0-1755-4F3A-91B9-DA8DE14C2D23}"/>
    <cellStyle name="Normal 92" xfId="2857" xr:uid="{8BEE3E25-46A1-4FB1-9ED9-50CD053BDEE5}"/>
    <cellStyle name="Normal 93" xfId="2858" xr:uid="{2BC12F68-B7AD-46D1-A566-6097369B51C4}"/>
    <cellStyle name="Normal 94" xfId="2859" xr:uid="{5AAB8112-627A-4C8D-92C7-466C250B260B}"/>
    <cellStyle name="Normal 95" xfId="2860" xr:uid="{A0A9B937-A552-4FD8-9AEA-C815985C9626}"/>
    <cellStyle name="Normal 96" xfId="2861" xr:uid="{E0DD4B04-417B-4AD6-AAE4-6612416ACFA4}"/>
    <cellStyle name="Normal 97" xfId="2862" xr:uid="{05B15B41-FF0F-4060-82EB-47B6A00359A2}"/>
    <cellStyle name="Normal 98" xfId="2863" xr:uid="{3C2E339A-E6CA-4FA1-B813-33C1374E6354}"/>
    <cellStyle name="Normal 99" xfId="2864" xr:uid="{BCE46F00-FACA-47DD-886C-E21D15495AB4}"/>
    <cellStyle name="Normal_kopsavilkuma apr" xfId="8" xr:uid="{3B0AE7D8-ED13-4E85-A62F-12F1141A5245}"/>
    <cellStyle name="Normal_koptame1" xfId="9" xr:uid="{2BD8AD4F-6601-4937-B5CB-BEAB56ED0E5F}"/>
    <cellStyle name="Normal_lokalas tames forma2" xfId="1" xr:uid="{00000000-0005-0000-0000-000004000000}"/>
    <cellStyle name="Nosaukums 2" xfId="2866" xr:uid="{865ED549-812B-4F3A-941E-04A65E5E9CB3}"/>
    <cellStyle name="Nosaukums 3" xfId="2867" xr:uid="{BEE30CAC-425A-4E54-80FE-40DE35065044}"/>
    <cellStyle name="Nosaukums 4" xfId="2868" xr:uid="{0E338FAB-A67E-4847-8B5E-5F17F212CDB6}"/>
    <cellStyle name="Nosaukums 5" xfId="2865" xr:uid="{C4A83E7D-BDA4-4BB5-AE6E-708AEBB0E33D}"/>
    <cellStyle name="Note 10" xfId="2869" xr:uid="{015ABE2C-8F4D-4156-9CEB-EC8BB5E99571}"/>
    <cellStyle name="Note 11" xfId="2870" xr:uid="{05B5905F-B01B-48CB-AD57-809D55A78252}"/>
    <cellStyle name="Note 12" xfId="2871" xr:uid="{5A928A1D-CA6B-4360-A17F-2CE0AD9EBF52}"/>
    <cellStyle name="Note 13" xfId="2872" xr:uid="{6F4EC84F-0592-4DDC-9F62-ED16C4D999B9}"/>
    <cellStyle name="Note 14" xfId="2873" xr:uid="{CB4E8EEE-7B16-494D-80BE-407C8DF77C4E}"/>
    <cellStyle name="Note 15" xfId="2874" xr:uid="{34E4B728-A207-4DAE-81D8-6E5FA7F6119F}"/>
    <cellStyle name="Note 16" xfId="2875" xr:uid="{AEFC04FA-DFB9-4E75-B056-9C9794398983}"/>
    <cellStyle name="Note 17" xfId="2876" xr:uid="{B6C57D95-CB33-4BF4-BEBD-1C0729721076}"/>
    <cellStyle name="Note 18" xfId="2877" xr:uid="{8961C9D1-688A-4F6F-B761-BBCBE8DD0C90}"/>
    <cellStyle name="Note 19" xfId="2878" xr:uid="{61577B6D-07C9-4BBD-BE50-CC447F4EB658}"/>
    <cellStyle name="Note 2" xfId="2879" xr:uid="{39172252-2907-49E7-8A54-D5CC380661FD}"/>
    <cellStyle name="Note 2 2" xfId="2880" xr:uid="{8F53BB65-C4BF-4BBF-9B10-E9E84B8EF79D}"/>
    <cellStyle name="Note 2 3" xfId="2881" xr:uid="{38E25BD1-EC43-4213-962A-130F09509DE2}"/>
    <cellStyle name="Note 2 4" xfId="2882" xr:uid="{B96DEC52-7099-4032-9BFD-82A839D782D9}"/>
    <cellStyle name="Note 2 5" xfId="2883" xr:uid="{19C71FF6-FDF3-417E-A9BE-6633DCE50FA6}"/>
    <cellStyle name="Note 2 6" xfId="2884" xr:uid="{10562CDB-6895-4B96-8B85-A8E934E4D90A}"/>
    <cellStyle name="Note 2 7" xfId="2885" xr:uid="{8F99D7B5-C6C3-4835-9B31-6620A0615C2B}"/>
    <cellStyle name="Note 20" xfId="2886" xr:uid="{29015672-2EE2-4C17-9585-0994773852D2}"/>
    <cellStyle name="Note 21" xfId="2887" xr:uid="{A9C9A060-741D-456B-8A33-53136B7E3966}"/>
    <cellStyle name="Note 21 2" xfId="2888" xr:uid="{AE18737D-2DFA-4424-BDC1-5565CCEA7098}"/>
    <cellStyle name="Note 22" xfId="2889" xr:uid="{30566F2A-D38D-413A-9D22-E5344C50B18F}"/>
    <cellStyle name="Note 22 2" xfId="2890" xr:uid="{60A1F4AE-6210-49C4-B3A9-E73AA598A4FB}"/>
    <cellStyle name="Note 3" xfId="2891" xr:uid="{535E78D8-CC17-4A60-957A-8F90792E8865}"/>
    <cellStyle name="Note 4" xfId="2892" xr:uid="{EF829F95-4F69-472B-86CE-B70C8DF5689D}"/>
    <cellStyle name="Note 5" xfId="2893" xr:uid="{39021EBE-44AE-4AB4-B964-5F58F68CF5D7}"/>
    <cellStyle name="Note 6" xfId="2894" xr:uid="{B9E0EF5E-309E-444D-98A0-E54F7C5BC8B9}"/>
    <cellStyle name="Note 7" xfId="2895" xr:uid="{31E4E781-7399-4157-BB88-BFA8FF7EA63E}"/>
    <cellStyle name="Note 8" xfId="2896" xr:uid="{2568E537-F7BE-4FE7-BCCC-583AF9553B5D}"/>
    <cellStyle name="Note 9" xfId="2897" xr:uid="{5B6B32BD-F48E-4F65-85F7-B21A84AC6E81}"/>
    <cellStyle name="Output 10" xfId="2898" xr:uid="{624D59A0-6C6D-4B74-9CEF-24D97E413226}"/>
    <cellStyle name="Output 11" xfId="2899" xr:uid="{93A7D84F-4D97-47A1-8E48-40B2AF4942EE}"/>
    <cellStyle name="Output 12" xfId="2900" xr:uid="{0C154C7D-4DB6-42EA-8F9F-48BBE1B41020}"/>
    <cellStyle name="Output 13" xfId="2901" xr:uid="{A30D215F-AB46-4591-915C-C43349CF3B43}"/>
    <cellStyle name="Output 14" xfId="2902" xr:uid="{AC8AF436-0EB7-4BD7-9AC8-1E5FA27062DB}"/>
    <cellStyle name="Output 15" xfId="2903" xr:uid="{150FD85C-9139-449E-A59F-F70071F43DF3}"/>
    <cellStyle name="Output 16" xfId="2904" xr:uid="{6F4E7B36-94F6-475C-9CD9-8A1BB43175B7}"/>
    <cellStyle name="Output 17" xfId="2905" xr:uid="{09E79A09-6F82-421D-A4C4-643C013D851B}"/>
    <cellStyle name="Output 18" xfId="2906" xr:uid="{04C92410-A932-44AD-924D-F2C0BEF9AFAE}"/>
    <cellStyle name="Output 19" xfId="2907" xr:uid="{7402E796-2CFF-4920-8665-47394ACB445B}"/>
    <cellStyle name="Output 2" xfId="2908" xr:uid="{E577B9A5-197D-4AF2-A55D-8A9D246B19E0}"/>
    <cellStyle name="Output 2 2" xfId="2909" xr:uid="{EFFBB7EB-0F57-46D3-B69A-03857C7EFFFD}"/>
    <cellStyle name="Output 2 3" xfId="2910" xr:uid="{0C13D8AF-0D2F-4C3F-B74C-47808570E29D}"/>
    <cellStyle name="Output 2 4" xfId="2911" xr:uid="{75A222E5-283A-4B36-BB7A-FE2213E7A18D}"/>
    <cellStyle name="Output 2 5" xfId="2912" xr:uid="{4C07B798-1540-4C84-ABE2-19C6FC8F2EBE}"/>
    <cellStyle name="Output 20" xfId="2913" xr:uid="{06447EA8-2F21-462C-9869-FA4954A9637C}"/>
    <cellStyle name="Output 21" xfId="2914" xr:uid="{84FDD8E6-0A49-41E0-9F69-1A57D4D94F1D}"/>
    <cellStyle name="Output 21 2" xfId="2915" xr:uid="{679747D4-DDE4-4873-B38E-1B70C8DD7835}"/>
    <cellStyle name="Output 22" xfId="2916" xr:uid="{57DF206A-EDDA-4881-B204-834FE7EE2DC3}"/>
    <cellStyle name="Output 3" xfId="2917" xr:uid="{F42898F8-DAEE-49F1-BA20-8A5CA7819EDB}"/>
    <cellStyle name="Output 4" xfId="2918" xr:uid="{1E55166C-1234-4014-AF81-48BA048EADB4}"/>
    <cellStyle name="Output 5" xfId="2919" xr:uid="{0F56DED9-83EB-408A-9F99-94559EFCE654}"/>
    <cellStyle name="Output 6" xfId="2920" xr:uid="{A70EAA06-BA33-4699-8C17-186883EA5527}"/>
    <cellStyle name="Output 7" xfId="2921" xr:uid="{F6C58B1C-A32D-4B17-B086-DF83465B024E}"/>
    <cellStyle name="Output 8" xfId="2922" xr:uid="{D306DC8A-C618-45BC-975C-7D87D1686A00}"/>
    <cellStyle name="Output 9" xfId="2923" xr:uid="{258E7D98-D12F-4CA2-A109-1846A80BA8A3}"/>
    <cellStyle name="Parastais 10" xfId="2924" xr:uid="{179B012F-D5AE-415E-8D63-82ACCDC41DD7}"/>
    <cellStyle name="Parastais 19" xfId="2925" xr:uid="{63CC4DFA-39BD-42A3-80B3-EE3569F9EADC}"/>
    <cellStyle name="Parastais 2" xfId="2926" xr:uid="{8436D0C5-C70A-4B21-8E2E-4DD2C73B70B6}"/>
    <cellStyle name="Parastais 2 2" xfId="2927" xr:uid="{CCE29900-B31F-4055-A69E-0A2683CD8613}"/>
    <cellStyle name="Parastais 2 2 3" xfId="2928" xr:uid="{436A6BAE-76D3-4112-92BD-D3740C9701D5}"/>
    <cellStyle name="Parastais 2 3" xfId="2929" xr:uid="{4B4E0891-2567-4363-8AED-0B3B49AFFB1C}"/>
    <cellStyle name="Parastais 2 3 2" xfId="2930" xr:uid="{B134FE70-229A-4807-8D08-E18A6CB689FE}"/>
    <cellStyle name="Parastais 2 3 3" xfId="2931" xr:uid="{66A31FFD-D6F7-4D8A-99EC-6051D3097110}"/>
    <cellStyle name="Parastais 2 4" xfId="2932" xr:uid="{71EAC08A-DE0B-43E4-A026-19357424014D}"/>
    <cellStyle name="Parastais 2 4 2" xfId="2933" xr:uid="{536D8DD0-F110-43EE-ABCD-8D221EEF7E23}"/>
    <cellStyle name="Parastais 2 5" xfId="2934" xr:uid="{09D00A85-985B-4D08-942F-A8CAB9874E06}"/>
    <cellStyle name="Parastais 3" xfId="2935" xr:uid="{6C796854-69D3-4840-9667-5CB1F5EE2983}"/>
    <cellStyle name="Parastais 3 2" xfId="2936" xr:uid="{71C57DE1-AD83-4DB1-A817-A92351775C85}"/>
    <cellStyle name="Parastais 3 3" xfId="2937" xr:uid="{157B2C72-D162-43FA-982A-83F4A3D62749}"/>
    <cellStyle name="Parastais 3 4" xfId="2938" xr:uid="{A75F7C67-53D0-4B3C-A6E0-393F67235238}"/>
    <cellStyle name="Parastais 4" xfId="2939" xr:uid="{B67508A6-0691-4483-ADAC-0BCEE5D82F81}"/>
    <cellStyle name="Parastais 4 2" xfId="2940" xr:uid="{6FFB1152-E7C9-460E-B90A-600B3B095535}"/>
    <cellStyle name="Parastais 6" xfId="2941" xr:uid="{B00655BC-27B1-4511-93D7-8A3654A3C106}"/>
    <cellStyle name="Parastais 7" xfId="2942" xr:uid="{968EBEA5-05F5-41BC-9185-A204214D8233}"/>
    <cellStyle name="Parastais 8" xfId="2943" xr:uid="{5F7D1A0E-7DB2-437D-8E2F-7A7D9353956E}"/>
    <cellStyle name="Parastais_A(59)" xfId="2944" xr:uid="{DDC06468-A82C-4241-9742-0DDE5BCAD3D2}"/>
    <cellStyle name="Parasts" xfId="0" builtinId="0"/>
    <cellStyle name="Parasts 2" xfId="2945" xr:uid="{55282D02-3201-4897-AB5A-0E400885E2E3}"/>
    <cellStyle name="Parasts 2 2" xfId="2946" xr:uid="{47638CDC-E136-4224-8BD0-0BD17F9D3B54}"/>
    <cellStyle name="Parasts 2 3" xfId="2947" xr:uid="{83A17737-999F-4EC9-BBAF-A7CFE97D00DA}"/>
    <cellStyle name="Parasts 2 4" xfId="3189" xr:uid="{4B207D92-F759-4B16-BE01-E5C37D0E7E57}"/>
    <cellStyle name="Parasts 3" xfId="2948" xr:uid="{D22BB6D0-E1CA-47BA-99AF-454281A2DBFD}"/>
    <cellStyle name="Parasts 3 2" xfId="2949" xr:uid="{D901144A-92D3-4793-8376-A8F5C545E3E1}"/>
    <cellStyle name="Parasts 3 3" xfId="2950" xr:uid="{22935365-676C-46F2-8D90-4A72E2F9874C}"/>
    <cellStyle name="Parasts 4" xfId="2951" xr:uid="{365C1911-FBEE-4C35-9BA9-A2DE693009DB}"/>
    <cellStyle name="Parasts 5" xfId="10" xr:uid="{2983D283-6102-4EC4-9343-B74B60686E77}"/>
    <cellStyle name="Paryškinimas 1" xfId="2952" xr:uid="{2ED585EA-EC4E-4538-AD75-5E35E5E7E3A2}"/>
    <cellStyle name="Paryškinimas 2" xfId="2953" xr:uid="{C4CDEC5F-0D30-4F74-969C-B72B06BD0E4E}"/>
    <cellStyle name="Paryškinimas 3" xfId="2954" xr:uid="{E644DA8C-DDAF-4EBF-A141-675E4800D736}"/>
    <cellStyle name="Paryškinimas 4" xfId="2955" xr:uid="{A7418816-50E4-4044-BF77-8B0E68819B41}"/>
    <cellStyle name="Paryškinimas 5" xfId="2956" xr:uid="{334020BC-238C-414E-9BBE-9DE9F472C2A3}"/>
    <cellStyle name="Paryškinimas 6" xfId="2957" xr:uid="{94AE7584-FFCB-455A-8240-43756FEAC225}"/>
    <cellStyle name="Paskaidrojošs teksts 2" xfId="2958" xr:uid="{52C1A706-6EA6-479B-BC26-28A026278822}"/>
    <cellStyle name="Pastaba" xfId="2959" xr:uid="{81E76414-D92F-445E-AD6C-2D18FF298D48}"/>
    <cellStyle name="Pastaba 2" xfId="2960" xr:uid="{2DEFAFC4-01BC-449E-BE85-393744B8ED4C}"/>
    <cellStyle name="Pavadinimas" xfId="2961" xr:uid="{78177248-6851-4771-BD78-D95F350B2CE6}"/>
    <cellStyle name="Pārbaudes šūna 2" xfId="2962" xr:uid="{980D5233-FDB2-4FE8-9FB9-EAB30894F6BB}"/>
    <cellStyle name="Pārbaudes šūna 3" xfId="2963" xr:uid="{E732E64C-45EC-4B01-B13F-4F5874A0C613}"/>
    <cellStyle name="Pārbaudes šūna 4" xfId="2964" xr:uid="{E3D66AD0-00A0-4A08-B6A8-A8750B70C940}"/>
    <cellStyle name="Percent 2" xfId="2965" xr:uid="{A2FE98D4-90EE-40DB-B6FE-17F9410D91BF}"/>
    <cellStyle name="Percent 2 2" xfId="2966" xr:uid="{A6B0069E-C4BB-4A70-BE55-6BFD4B786BF5}"/>
    <cellStyle name="Percent 2 2 2" xfId="2967" xr:uid="{40D1B451-A1E9-4D4A-9CC8-0A36AD59E8FD}"/>
    <cellStyle name="Percent 2 2 3" xfId="2968" xr:uid="{DCAD2816-2301-47C1-8E52-EC70BC45CF3B}"/>
    <cellStyle name="Percent 2 2 4" xfId="2969" xr:uid="{72FB6E1A-81FA-4DD6-AE35-77D660DC4AA8}"/>
    <cellStyle name="Percent 2 3" xfId="2970" xr:uid="{CC1302E8-644D-4F87-9A96-BCF03D63A330}"/>
    <cellStyle name="Percent 2 3 2" xfId="2971" xr:uid="{E9246FD4-9F6C-4DD5-AC68-02A95E21581F}"/>
    <cellStyle name="Percent 2 4" xfId="2972" xr:uid="{70F24F65-C3F8-4BA2-AB0A-97C771A0576E}"/>
    <cellStyle name="Percent 2 5" xfId="2973" xr:uid="{C3698340-EEAB-44C1-9CC9-5558E2AB62F2}"/>
    <cellStyle name="Percent 2 6" xfId="2974" xr:uid="{8A9510F8-1225-4A95-8C93-D09D9DECA9C3}"/>
    <cellStyle name="Percent 3" xfId="2975" xr:uid="{16EBC7EC-B104-40A0-8771-D016F5A4D833}"/>
    <cellStyle name="Percent 3 2" xfId="2976" xr:uid="{BAB43D8F-D01E-4665-8BA5-99BC13A85383}"/>
    <cellStyle name="Percent 3 2 2" xfId="2977" xr:uid="{70D72CE9-8EEB-4D79-B430-6A8D4C45CC14}"/>
    <cellStyle name="Percent 3 3" xfId="2978" xr:uid="{61705F20-00F9-4019-BB0B-EBAE5FC649A5}"/>
    <cellStyle name="Percent 3 4" xfId="2979" xr:uid="{31E1CF1E-2738-40A8-9DA9-3C309BE2C967}"/>
    <cellStyle name="Percent 4" xfId="2980" xr:uid="{2E5A987A-86C5-42E4-A3BD-293461A9451D}"/>
    <cellStyle name="Percent 4 2" xfId="2981" xr:uid="{906BDB33-926E-4065-9A66-7154918A0AEF}"/>
    <cellStyle name="Percent 4 3" xfId="2982" xr:uid="{FF3DBC98-BF9D-4F46-8ECC-B5C9BD378488}"/>
    <cellStyle name="Percent 5" xfId="2983" xr:uid="{B28DE4D6-0CE7-4783-8BA7-BFFF5F6F905B}"/>
    <cellStyle name="Percent 6" xfId="2984" xr:uid="{55F3C71D-1F23-45FB-84B5-A77CD0437042}"/>
    <cellStyle name="Piezīme 2" xfId="2985" xr:uid="{ACE3DB0F-7F10-4278-A329-0E1960A431F4}"/>
    <cellStyle name="Piezīme 3" xfId="2986" xr:uid="{DFD446BD-D217-43DB-A3A2-F23A4137C5C1}"/>
    <cellStyle name="Piezīme 4" xfId="2987" xr:uid="{6AC0E290-6065-4943-8826-04FB282641F8}"/>
    <cellStyle name="Position" xfId="2988" xr:uid="{1F6219AF-A08A-41A9-B0AE-8C3BE5871DA5}"/>
    <cellStyle name="Position 2" xfId="2989" xr:uid="{35F10A18-829F-407F-BE89-F6733198212D}"/>
    <cellStyle name="Procenti 2" xfId="2990" xr:uid="{DA5CC68D-74C8-44A8-9C4B-61B8BC135BF2}"/>
    <cellStyle name="Procenti 2 2" xfId="2991" xr:uid="{A39D4B8C-10E7-453A-BB07-3A9B99FB59CB}"/>
    <cellStyle name="Saistītā šūna" xfId="2992" xr:uid="{12018EA1-AF5A-4A93-AF43-CD9F55A48141}"/>
    <cellStyle name="Skaičiavimas" xfId="2993" xr:uid="{24C13045-DBA9-4A62-87D9-7AD40DC67E0E}"/>
    <cellStyle name="Slikts 2" xfId="2994" xr:uid="{E2079E8F-FF08-4A82-BEDF-1DFFAC7A026C}"/>
    <cellStyle name="Slikts 3" xfId="2995" xr:uid="{7E2F3FED-E3E5-4B1D-A614-13505CB68C50}"/>
    <cellStyle name="Slikts 4" xfId="2996" xr:uid="{8F37CDAF-652F-44C6-ABBB-B6E906D587E5}"/>
    <cellStyle name="Standard_Anpassen der Amortisation" xfId="2997" xr:uid="{7D3B6E11-10A6-4AC7-B750-3FAFCADD4360}"/>
    <cellStyle name="Stilius 1" xfId="2998" xr:uid="{C42C8EA0-71CA-489A-9CE0-A41844D6EF87}"/>
    <cellStyle name="Stils 1" xfId="2999" xr:uid="{02D36A2A-9653-4823-9FB6-9FC11678844A}"/>
    <cellStyle name="Stils 1 2" xfId="3000" xr:uid="{1FA2660F-6F31-45D5-8BE7-33705B40D926}"/>
    <cellStyle name="Stils 1 2 2" xfId="3001" xr:uid="{B152F213-ABDE-4F14-8FA8-5024E87A7018}"/>
    <cellStyle name="Stils 1 2 3" xfId="3002" xr:uid="{EB1482D7-EE2E-4A83-B998-15B5C44F2CF3}"/>
    <cellStyle name="Stils 1 2 3 2" xfId="3003" xr:uid="{4B9B2022-B348-452A-9CD6-157955BD4857}"/>
    <cellStyle name="Stils 1 2 4" xfId="3004" xr:uid="{8F153EFA-52E2-4478-A7E8-A2BF1C664525}"/>
    <cellStyle name="Stils 1 2 5" xfId="3005" xr:uid="{F5C1BA3D-A178-4680-9F85-79F77314B596}"/>
    <cellStyle name="Stils 1 2 6" xfId="3006" xr:uid="{877B5214-8067-48DB-B1FE-77710CECBF63}"/>
    <cellStyle name="Stils 1 3" xfId="3007" xr:uid="{0A99B486-5FD0-4134-A371-AA726FBD972F}"/>
    <cellStyle name="Stils 1 4" xfId="3008" xr:uid="{226AD7C0-95EB-4C12-9342-AF7ED96B3AD9}"/>
    <cellStyle name="Stils 1 5" xfId="3009" xr:uid="{C12EF785-1E5E-42A7-B3D8-A9A50865AB99}"/>
    <cellStyle name="Stils 1 6" xfId="3010" xr:uid="{EBC83C59-D448-4BFB-A7F7-4EDFEA085686}"/>
    <cellStyle name="Style 1" xfId="3011" xr:uid="{00690A82-44CB-4545-AC61-14B3ABD34969}"/>
    <cellStyle name="Style 1 2" xfId="6" xr:uid="{F3E503C1-EFAE-4999-A732-FED5983922C5}"/>
    <cellStyle name="Style 1 2 2" xfId="3012" xr:uid="{D46C1149-86F2-45F2-8754-EFE0D4E95FA1}"/>
    <cellStyle name="Style 1 2 3" xfId="3013" xr:uid="{CFE755AA-B9AF-4216-8CB9-06A5DD7D68DD}"/>
    <cellStyle name="Style 1 2 4" xfId="3014" xr:uid="{7847D577-6EF6-4C81-8EAB-424A0029984D}"/>
    <cellStyle name="Style 1 2 5" xfId="3015" xr:uid="{DF2E5C79-6BCD-40FD-ABAA-CCDF8E608B4E}"/>
    <cellStyle name="Style 1 2 5 2" xfId="3016" xr:uid="{CC493EC3-01D2-47E6-BEC0-77209D611E7B}"/>
    <cellStyle name="Style 1 2 6" xfId="3017" xr:uid="{E6D810C1-D25D-4C8A-AE14-884B961B98B5}"/>
    <cellStyle name="Style 1 2 7" xfId="3018" xr:uid="{2550145A-7A7B-410C-A410-DAD8C9F18427}"/>
    <cellStyle name="Style 1 2 8" xfId="3019" xr:uid="{ADB0CCD9-56D1-452B-9D85-B8AE4CA7C9B9}"/>
    <cellStyle name="Style 1 3" xfId="3020" xr:uid="{26CE8EE4-0635-49EF-8625-7922D0A89642}"/>
    <cellStyle name="Style 1 3 2" xfId="3021" xr:uid="{DE19194C-5E98-4549-B5F8-3C08965F8C96}"/>
    <cellStyle name="Style 1 3 3" xfId="3022" xr:uid="{900C1D30-1FBE-40C0-A342-9C7C6DAF20FE}"/>
    <cellStyle name="Style 1 3 4" xfId="3023" xr:uid="{9BFE786E-F609-4190-94AC-8F5B0B7D53DA}"/>
    <cellStyle name="Style 1 4" xfId="3024" xr:uid="{DF6AA390-881D-4694-B0F0-AAA8D619FBCF}"/>
    <cellStyle name="Style 1 4 2" xfId="3025" xr:uid="{0FAFA9E7-FB75-4928-895D-F544A3EF925B}"/>
    <cellStyle name="Style 1 4 3" xfId="3026" xr:uid="{023F11F9-5605-4BC1-99DA-1B7FDE2C8388}"/>
    <cellStyle name="Style 1 4 4" xfId="3027" xr:uid="{97819D37-848A-483A-B744-6C771960B142}"/>
    <cellStyle name="Style 1 5" xfId="3028" xr:uid="{E15E6C0E-2291-489B-8E3F-4E89634E11E0}"/>
    <cellStyle name="Style 1 6" xfId="3029" xr:uid="{159C661A-5D66-4D19-9D7D-A96643269ABF}"/>
    <cellStyle name="Style 2" xfId="3030" xr:uid="{F3FC26AE-454B-46B2-8E6F-D1C3D88CACCD}"/>
    <cellStyle name="Style 2 2" xfId="3031" xr:uid="{B9BA2DA8-1236-4E2C-9F08-26971CE1341F}"/>
    <cellStyle name="Suma" xfId="3032" xr:uid="{E9D5CDDC-FBDE-4EA2-A92F-26CF7A901188}"/>
    <cellStyle name="Susietas langelis" xfId="3033" xr:uid="{956ED593-3527-41D1-A6BE-F15B99427813}"/>
    <cellStyle name="Tikrinimo langelis" xfId="3034" xr:uid="{DCC6145E-F346-406C-BC5E-271D28D04AE6}"/>
    <cellStyle name="Title 10" xfId="3035" xr:uid="{EF2F6562-4271-4A77-9E15-B09257D9E626}"/>
    <cellStyle name="Title 11" xfId="3036" xr:uid="{6115E665-EE0F-4EF2-9EE9-28C75F89FAF4}"/>
    <cellStyle name="Title 12" xfId="3037" xr:uid="{C9C4D904-B806-4CD9-B42A-5647D7992F64}"/>
    <cellStyle name="Title 13" xfId="3038" xr:uid="{325EA867-7EE2-4865-B73B-88678CB7F899}"/>
    <cellStyle name="Title 14" xfId="3039" xr:uid="{8EA56049-0FD7-4340-85B6-866860EBF8E3}"/>
    <cellStyle name="Title 15" xfId="3040" xr:uid="{0E7EF1A4-5FF5-433B-8E67-FBD63A49603E}"/>
    <cellStyle name="Title 16" xfId="3041" xr:uid="{EECDC3AD-1B5A-44C6-8361-202F38EB5307}"/>
    <cellStyle name="Title 17" xfId="3042" xr:uid="{161FB466-B983-46C8-9879-6115E8737FF3}"/>
    <cellStyle name="Title 18" xfId="3043" xr:uid="{BCE1844B-5991-4C23-A31E-5F82305B2187}"/>
    <cellStyle name="Title 19" xfId="3044" xr:uid="{9A384AFA-91B5-4C0D-8A03-E5DBE20DB33F}"/>
    <cellStyle name="Title 2" xfId="3045" xr:uid="{4FCEFE48-3373-4092-89A9-D67B5B5DCB40}"/>
    <cellStyle name="Title 2 2" xfId="3046" xr:uid="{737F3F75-5FB6-4B6A-BBAB-0ED0401B3C8F}"/>
    <cellStyle name="Title 2 3" xfId="3047" xr:uid="{3BCE9BE1-1173-4DA3-8F57-A0BAED169E38}"/>
    <cellStyle name="Title 2 4" xfId="3048" xr:uid="{81F173A5-FDD2-4407-A508-1A789871005D}"/>
    <cellStyle name="Title 20" xfId="3049" xr:uid="{69960880-D579-410F-BB99-3B878AF9929F}"/>
    <cellStyle name="Title 21" xfId="3050" xr:uid="{96F50788-EEB9-4706-8CE9-FF16C35D0BCD}"/>
    <cellStyle name="Title 21 2" xfId="3051" xr:uid="{96589486-D3E3-4A0E-8405-368FDFE1B111}"/>
    <cellStyle name="Title 21 2 2" xfId="3052" xr:uid="{E5300F08-5DFD-4A6E-A029-492789314E78}"/>
    <cellStyle name="Title 21 2 3" xfId="3053" xr:uid="{89F0784E-BA5F-43A8-9443-F5A6D4BD12D7}"/>
    <cellStyle name="Title 3" xfId="3054" xr:uid="{043CB95D-C1E1-4493-9F6C-22A4082B8CD5}"/>
    <cellStyle name="Title 4" xfId="3055" xr:uid="{9F3BC96F-3EA7-48A1-BF2F-586D43E3D00A}"/>
    <cellStyle name="Title 5" xfId="3056" xr:uid="{F24978A1-AF51-468A-BCF2-9207D906AA24}"/>
    <cellStyle name="Title 6" xfId="3057" xr:uid="{11BB12DC-0CC8-4647-9B08-D0579FBDC327}"/>
    <cellStyle name="Title 7" xfId="3058" xr:uid="{D98DB463-A63B-4599-82FF-A44023591433}"/>
    <cellStyle name="Title 8" xfId="3059" xr:uid="{F1534472-B751-41BA-90A0-7F4FEE400F92}"/>
    <cellStyle name="Title 9" xfId="3060" xr:uid="{ED55A42C-4204-48B6-812C-372F066FD7D7}"/>
    <cellStyle name="Total 10" xfId="3061" xr:uid="{3936177F-5929-4D74-B3B1-BF2F714A196A}"/>
    <cellStyle name="Total 11" xfId="3062" xr:uid="{CD0F44F3-4622-455E-A1F5-DF7415CFF287}"/>
    <cellStyle name="Total 12" xfId="3063" xr:uid="{01D52B8F-8071-4DC9-8267-E82873CBE902}"/>
    <cellStyle name="Total 13" xfId="3064" xr:uid="{6F08FB2E-7E2F-432B-97A7-4C72BB4ED878}"/>
    <cellStyle name="Total 14" xfId="3065" xr:uid="{D5FC27B1-D7E1-43E4-A892-F4380E158DBC}"/>
    <cellStyle name="Total 15" xfId="3066" xr:uid="{53F7E353-9034-4465-9192-BE7DA7F1A631}"/>
    <cellStyle name="Total 16" xfId="3067" xr:uid="{93FFF39B-8CC5-48B3-AF04-475FAFA0537C}"/>
    <cellStyle name="Total 17" xfId="3068" xr:uid="{8216ACE8-CF27-4A11-9E67-4EFAE76AE981}"/>
    <cellStyle name="Total 18" xfId="3069" xr:uid="{1BB1228A-165E-4610-AF4E-EC9EBE62AB59}"/>
    <cellStyle name="Total 19" xfId="3070" xr:uid="{700EC329-0AE9-44B7-8068-7157A9777B67}"/>
    <cellStyle name="Total 2" xfId="3071" xr:uid="{ACCD9371-D43B-44F3-8737-4E90294132F1}"/>
    <cellStyle name="Total 2 2" xfId="3072" xr:uid="{9B5EA016-577C-4DAA-887B-580C8DE71161}"/>
    <cellStyle name="Total 2 3" xfId="3073" xr:uid="{0BE4D01A-D70F-4710-83D2-70377211E758}"/>
    <cellStyle name="Total 2 4" xfId="3074" xr:uid="{2DFC1884-5B18-4B32-8B1F-83500E79B6A7}"/>
    <cellStyle name="Total 2 5" xfId="3075" xr:uid="{B4384E42-E9C8-43BB-BE33-CE569BFF91DF}"/>
    <cellStyle name="Total 20" xfId="3076" xr:uid="{5516B6BE-8666-4A5B-9707-1541A7AAB716}"/>
    <cellStyle name="Total 21" xfId="3077" xr:uid="{1322C025-073F-441A-B1B3-654328631C3E}"/>
    <cellStyle name="Total 21 2" xfId="3078" xr:uid="{DFFDDB13-D7A7-43DC-8F15-52D0E2D6A6F9}"/>
    <cellStyle name="Total 22" xfId="3079" xr:uid="{BA21AAED-8055-4293-B4B9-BFCC48AB7261}"/>
    <cellStyle name="Total 3" xfId="3080" xr:uid="{C690AD47-D5CD-45F6-93D9-A34B2137B57A}"/>
    <cellStyle name="Total 4" xfId="3081" xr:uid="{0544FC6F-F2FA-483E-A388-F8B71DEF7192}"/>
    <cellStyle name="Total 5" xfId="3082" xr:uid="{70BFD21A-6364-4A19-89FE-68EE05E321F4}"/>
    <cellStyle name="Total 6" xfId="3083" xr:uid="{6BE2132D-F27F-4AB1-B5DB-743C30922748}"/>
    <cellStyle name="Total 7" xfId="3084" xr:uid="{E539F6DA-7094-47ED-82FE-459E3D776110}"/>
    <cellStyle name="Total 8" xfId="3085" xr:uid="{CF560121-28FE-453D-814C-9DD748E1C4B8}"/>
    <cellStyle name="Total 9" xfId="3086" xr:uid="{4AD4685C-82AF-47B8-8B02-E270B34D01D2}"/>
    <cellStyle name="Unit" xfId="3087" xr:uid="{1D031B2C-1E58-4E88-93E2-57413F26CE8D}"/>
    <cellStyle name="Unit 2" xfId="3088" xr:uid="{2F292217-4376-4F1D-9AE1-4FD461EA9785}"/>
    <cellStyle name="Virsraksts 1 2" xfId="3089" xr:uid="{DDEC9D4C-87D5-41BE-96F3-7F6ED50E5379}"/>
    <cellStyle name="Virsraksts 1 3" xfId="3090" xr:uid="{9955634C-5382-4DB5-B37F-73859F773CBA}"/>
    <cellStyle name="Virsraksts 1 4" xfId="3091" xr:uid="{F79A72C5-E59C-44B7-884F-497379D7DAD2}"/>
    <cellStyle name="Virsraksts 2 2" xfId="3092" xr:uid="{35172965-1F4C-43EB-A7B7-CB732BEA9AEA}"/>
    <cellStyle name="Virsraksts 2 3" xfId="3093" xr:uid="{AF19870F-0DE4-43FA-87CB-6667EAF6DC55}"/>
    <cellStyle name="Virsraksts 2 4" xfId="3094" xr:uid="{D6A01AB3-A8B5-4663-96D9-47E50BCC0359}"/>
    <cellStyle name="Virsraksts 3 2" xfId="3095" xr:uid="{C3FD46E5-831A-4CB3-9FF5-F35374FE3498}"/>
    <cellStyle name="Virsraksts 3 3" xfId="3096" xr:uid="{71783DDB-3903-4BA3-A89E-6C70146B5F7A}"/>
    <cellStyle name="Virsraksts 3 4" xfId="3097" xr:uid="{62E8A004-9294-4609-8F2C-5573678599DD}"/>
    <cellStyle name="Virsraksts 4 2" xfId="3098" xr:uid="{C99810B8-0D5E-44A4-BF2D-DA2EE33C5C90}"/>
    <cellStyle name="Virsraksts 4 3" xfId="3099" xr:uid="{93FE7259-94B4-4011-8C02-0CF671BA4A00}"/>
    <cellStyle name="Virsraksts 4 4" xfId="3100" xr:uid="{5F2C9C45-4219-430D-A836-7885ADA4EBEC}"/>
    <cellStyle name="Währung [0]_Compiling Utility Macros" xfId="3101" xr:uid="{519A9B17-86F7-40ED-90FC-648159E62473}"/>
    <cellStyle name="Währung_Compiling Utility Macros" xfId="3102" xr:uid="{CD0AE5A7-C17F-4B2E-B94A-A763A7647D7F}"/>
    <cellStyle name="Warning Text 10" xfId="3103" xr:uid="{30C099BC-A8BD-451F-A778-B1BA2CE861DE}"/>
    <cellStyle name="Warning Text 11" xfId="3104" xr:uid="{192490D7-24FF-4D7E-B021-24828F79D1F1}"/>
    <cellStyle name="Warning Text 12" xfId="3105" xr:uid="{8983C2F6-BF01-4C55-9509-9091288A5DBF}"/>
    <cellStyle name="Warning Text 13" xfId="3106" xr:uid="{43B02CDF-18AF-4FFF-9821-4E4FC97A5DF7}"/>
    <cellStyle name="Warning Text 14" xfId="3107" xr:uid="{F664885E-AE0F-4B2B-B630-B4C95FAA1484}"/>
    <cellStyle name="Warning Text 15" xfId="3108" xr:uid="{255AE0B5-CD9F-4F6F-8A0F-5727D4138648}"/>
    <cellStyle name="Warning Text 16" xfId="3109" xr:uid="{055767AA-D919-4633-A7A5-A525803483B7}"/>
    <cellStyle name="Warning Text 17" xfId="3110" xr:uid="{940B6F4F-95BC-4C59-BD09-EBB6AFF4A7EB}"/>
    <cellStyle name="Warning Text 18" xfId="3111" xr:uid="{3A275FA9-A65A-465E-8239-2625E13A4762}"/>
    <cellStyle name="Warning Text 19" xfId="3112" xr:uid="{E3D570D9-81E6-4673-AA64-2A992D34FC98}"/>
    <cellStyle name="Warning Text 2" xfId="3113" xr:uid="{75CCC567-D48F-4F41-9A8E-D9446FE68FC4}"/>
    <cellStyle name="Warning Text 2 2" xfId="3114" xr:uid="{464C130B-EF3B-4392-9949-8BA5BAFC8D96}"/>
    <cellStyle name="Warning Text 2 3" xfId="3115" xr:uid="{B5BBA397-032D-4198-BA4C-07F0623AD53E}"/>
    <cellStyle name="Warning Text 2 4" xfId="3116" xr:uid="{2773422B-4027-4BC0-A6E1-BDBCF84A26F8}"/>
    <cellStyle name="Warning Text 2 5" xfId="3117" xr:uid="{1C685229-66D6-49F7-9628-82065EB7A1C7}"/>
    <cellStyle name="Warning Text 20" xfId="3118" xr:uid="{D35CA84C-7D05-4CA7-A57D-61EF01B73100}"/>
    <cellStyle name="Warning Text 21" xfId="3119" xr:uid="{E35AB421-8910-4A10-AF37-2EB6A71EFE2B}"/>
    <cellStyle name="Warning Text 21 2" xfId="3120" xr:uid="{881DF7A7-F1A6-4612-8D78-2B3FC0102C0D}"/>
    <cellStyle name="Warning Text 22" xfId="3121" xr:uid="{10B1C4E6-9D90-4EF8-9318-90069617995A}"/>
    <cellStyle name="Warning Text 3" xfId="3122" xr:uid="{FC12C539-E1A2-4E70-9EE7-2BC614B9C975}"/>
    <cellStyle name="Warning Text 4" xfId="3123" xr:uid="{3FFE1A5A-92D6-443E-A1A6-FE8EBD5B4F40}"/>
    <cellStyle name="Warning Text 5" xfId="3124" xr:uid="{3D8B6831-6D73-4B77-9789-2ED0767AFBFA}"/>
    <cellStyle name="Warning Text 6" xfId="3125" xr:uid="{68673187-148B-4BF2-ADB4-61D42D2D1F18}"/>
    <cellStyle name="Warning Text 7" xfId="3126" xr:uid="{BB55585B-BB08-4F62-B0D6-8234210A0BEF}"/>
    <cellStyle name="Warning Text 8" xfId="3127" xr:uid="{9C603295-5F49-4422-B056-DC5A16FF4EC8}"/>
    <cellStyle name="Warning Text 9" xfId="3128" xr:uid="{916028C9-2453-48AA-BFB6-F9D7CE024ECD}"/>
    <cellStyle name="Акцент1" xfId="3129" xr:uid="{4D3394AA-3A0F-42D4-9E4B-DBC05DBAAE5C}"/>
    <cellStyle name="Акцент2" xfId="3130" xr:uid="{84867247-4C34-4091-938F-3DB2E6B2C7FB}"/>
    <cellStyle name="Акцент3" xfId="3131" xr:uid="{37D6CE04-BAF3-400D-8E43-D12F1A2F5916}"/>
    <cellStyle name="Акцент4" xfId="3132" xr:uid="{D3F726DD-4143-4475-B454-20776BF7D91C}"/>
    <cellStyle name="Акцент5" xfId="3133" xr:uid="{88F50968-A29C-4108-8D43-AEAD1EA56E63}"/>
    <cellStyle name="Акцент6" xfId="3134" xr:uid="{1CB9C5D3-1163-4F5B-A42B-2FB28B575550}"/>
    <cellStyle name="Ввод " xfId="3135" xr:uid="{82A89745-53BD-48A0-B32D-342C580F842E}"/>
    <cellStyle name="Вывод" xfId="3136" xr:uid="{ABAAA73A-E8F0-4392-BC48-47103B67EB18}"/>
    <cellStyle name="Вычисление" xfId="3137" xr:uid="{50F83ED4-9913-46C2-B33E-97B839F6B0DC}"/>
    <cellStyle name="Заголовок 1" xfId="3138" xr:uid="{DB7E8E1A-32B2-418F-812C-D933E274D1CE}"/>
    <cellStyle name="Заголовок 2" xfId="3139" xr:uid="{CD096F82-F6DC-481E-A234-513F79337E79}"/>
    <cellStyle name="Заголовок 3" xfId="3140" xr:uid="{5903AB64-9C08-4E68-B10C-6C60A75C789A}"/>
    <cellStyle name="Заголовок 4" xfId="3141" xr:uid="{89370017-B411-4D20-B153-A1AA0BB1BA07}"/>
    <cellStyle name="Итог" xfId="3142" xr:uid="{DEBDFE03-56A4-4775-808E-5714B2651503}"/>
    <cellStyle name="Контрольная ячейка" xfId="3143" xr:uid="{A6D473B5-DEBD-4734-B39C-94538A8849F4}"/>
    <cellStyle name="Название" xfId="3144" xr:uid="{C39E8054-6089-4601-B2F8-802127FAED94}"/>
    <cellStyle name="Нейтральный" xfId="3145" xr:uid="{9C7E10A0-1C95-4F74-B45F-231754BBED54}"/>
    <cellStyle name="Обычный 2" xfId="3146" xr:uid="{BE95E2BD-C60C-4F95-989D-7B84D3F2093B}"/>
    <cellStyle name="Обычный 2 2" xfId="3147" xr:uid="{AE7C77A0-EB68-4BE3-9E75-8498126A1B59}"/>
    <cellStyle name="Обычный 2 2 2" xfId="3148" xr:uid="{5CA63C2B-8D82-4BAD-B78D-142A9E1B12B9}"/>
    <cellStyle name="Обычный 2 2 3" xfId="3149" xr:uid="{7C35E577-DB14-4D38-BEA5-0FAB2296E961}"/>
    <cellStyle name="Обычный 2 2 4" xfId="3150" xr:uid="{F3607F80-5F63-4153-A21B-8311A041E907}"/>
    <cellStyle name="Обычный 2 2 5" xfId="3151" xr:uid="{98B1D3D6-B2CB-48A9-A09A-C28D139D3036}"/>
    <cellStyle name="Обычный 2 3" xfId="3152" xr:uid="{7E455A28-2D8E-46C9-B519-1BB588CFE3DC}"/>
    <cellStyle name="Обычный 2 3 2" xfId="3153" xr:uid="{98B796F5-EDB2-4C60-8A30-5872309E7F33}"/>
    <cellStyle name="Обычный 2 4" xfId="3154" xr:uid="{3A43E042-47BA-4311-B4C7-318D55B74069}"/>
    <cellStyle name="Обычный 2 5" xfId="3155" xr:uid="{F9D75FA9-CC5A-4F97-8515-07E3337DC903}"/>
    <cellStyle name="Обычный 2 6" xfId="3156" xr:uid="{90EC83B9-F3B6-4E3F-8769-81B2CEBBE5EF}"/>
    <cellStyle name="Обычный 3" xfId="3157" xr:uid="{869B569D-402C-4766-827F-E9B536EF8F5F}"/>
    <cellStyle name="Обычный 3 2" xfId="3158" xr:uid="{9A50D9BF-1E52-4FCF-A417-F142C9125264}"/>
    <cellStyle name="Обычный 3 3" xfId="3159" xr:uid="{F71464C4-1B36-47B9-8F47-38069DFA6670}"/>
    <cellStyle name="Обычный 3 4" xfId="3160" xr:uid="{77735FD8-1655-444F-BB0C-D5CEFC8B20B2}"/>
    <cellStyle name="Обычный 4" xfId="3161" xr:uid="{0E9EFF5A-0400-4C02-9E24-2FC97BC4932F}"/>
    <cellStyle name="Обычный 5" xfId="3162" xr:uid="{A2B33966-5DE6-4C29-A823-1210F5C54791}"/>
    <cellStyle name="Обычный 5 2" xfId="3163" xr:uid="{833DC846-0EE2-409B-926B-1C85673F8578}"/>
    <cellStyle name="Обычный 5 3" xfId="3164" xr:uid="{B0F42D26-CCBC-4218-B5CD-1C69E45DFF3A}"/>
    <cellStyle name="Обычный 5 4" xfId="3165" xr:uid="{E9F1CD79-7F0A-4159-8210-97DB04074AE5}"/>
    <cellStyle name="Обычный 6" xfId="3166" xr:uid="{3A2B49A6-0F9D-4F6B-860B-800F81804EC4}"/>
    <cellStyle name="Обычный 6 2" xfId="3167" xr:uid="{6BD495B3-B2F4-4486-ACFD-EE3DF18FCFBF}"/>
    <cellStyle name="Обычный 6 3" xfId="3168" xr:uid="{EFBBE10F-908D-483A-858B-3D9D71D5C92C}"/>
    <cellStyle name="Обычный 6 4" xfId="3169" xr:uid="{D17EE65C-5DDA-4F8B-A776-8671DF68678B}"/>
    <cellStyle name="Обычный 7" xfId="3170" xr:uid="{719F0AB5-3CD8-4A27-9BEC-EB98C78ABD7F}"/>
    <cellStyle name="Обычный 7 2" xfId="3171" xr:uid="{680B39AC-0B6E-4DA4-B1E4-BE198BE74A77}"/>
    <cellStyle name="Обычный_2009-04-27_PED IESN" xfId="7" xr:uid="{5D22E03D-F674-4828-BC65-078B6F278BFB}"/>
    <cellStyle name="Плохой" xfId="3172" xr:uid="{1158F52D-99E8-4CB6-8A3B-07E3843A1DCB}"/>
    <cellStyle name="Пояснение" xfId="3173" xr:uid="{6A1F4B92-5E66-40A2-B224-5C23DF83F726}"/>
    <cellStyle name="Примечание" xfId="3174" xr:uid="{35515BAF-72B9-4945-B08D-4A32782D5A36}"/>
    <cellStyle name="Процентный 2" xfId="3175" xr:uid="{3FE19540-C448-44F0-AF41-4A0889B328AF}"/>
    <cellStyle name="Процентный 2 2" xfId="3176" xr:uid="{5CFF54DB-7965-41F3-AAC8-C667C1F4C261}"/>
    <cellStyle name="Связанная ячейка" xfId="3177" xr:uid="{6C0047ED-2685-41A8-8FF2-992F801C0108}"/>
    <cellStyle name="Стиль 1" xfId="3178" xr:uid="{8CFBBB75-07A5-460F-80E5-548B04F036A3}"/>
    <cellStyle name="Стиль 1 2" xfId="3179" xr:uid="{222BF76B-84B1-43CA-B540-83D4FE1C0036}"/>
    <cellStyle name="Текст предупреждения" xfId="3180" xr:uid="{5673F52B-EAC0-4DA6-8DE5-D3FC6A4CBB66}"/>
    <cellStyle name="Финансовый [0] 2" xfId="3181" xr:uid="{3AE47B86-EA83-4CEB-ACBA-4260E657E36E}"/>
    <cellStyle name="Финансовый 2" xfId="3182" xr:uid="{75D1E7C4-DAFE-4636-8174-EF0E8F79630A}"/>
    <cellStyle name="Финансовый 2 2" xfId="3183" xr:uid="{78CF0838-825A-4F73-854C-11FD4A04A8E6}"/>
    <cellStyle name="Хороший" xfId="3184" xr:uid="{D8444078-B70B-4972-B71D-8C6B366AAE52}"/>
    <cellStyle name="표준_Sheet1" xfId="3185" xr:uid="{EED49DBF-ACF4-40F7-9A51-9AAC79079AF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54</xdr:row>
      <xdr:rowOff>0</xdr:rowOff>
    </xdr:from>
    <xdr:to>
      <xdr:col>4</xdr:col>
      <xdr:colOff>57150</xdr:colOff>
      <xdr:row>55</xdr:row>
      <xdr:rowOff>17781</xdr:rowOff>
    </xdr:to>
    <xdr:sp macro="" textlink="">
      <xdr:nvSpPr>
        <xdr:cNvPr id="2" name="Text Box 2">
          <a:extLst>
            <a:ext uri="{FF2B5EF4-FFF2-40B4-BE49-F238E27FC236}">
              <a16:creationId xmlns:a16="http://schemas.microsoft.com/office/drawing/2014/main" id="{410F3975-BA8A-4A1B-8610-EE0665105E84}"/>
            </a:ext>
          </a:extLst>
        </xdr:cNvPr>
        <xdr:cNvSpPr txBox="1">
          <a:spLocks noChangeArrowheads="1"/>
        </xdr:cNvSpPr>
      </xdr:nvSpPr>
      <xdr:spPr bwMode="auto">
        <a:xfrm>
          <a:off x="2905125" y="9772650"/>
          <a:ext cx="57150" cy="18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54</xdr:row>
      <xdr:rowOff>0</xdr:rowOff>
    </xdr:from>
    <xdr:to>
      <xdr:col>4</xdr:col>
      <xdr:colOff>57150</xdr:colOff>
      <xdr:row>55</xdr:row>
      <xdr:rowOff>17781</xdr:rowOff>
    </xdr:to>
    <xdr:sp macro="" textlink="">
      <xdr:nvSpPr>
        <xdr:cNvPr id="3" name="Text Box 3">
          <a:extLst>
            <a:ext uri="{FF2B5EF4-FFF2-40B4-BE49-F238E27FC236}">
              <a16:creationId xmlns:a16="http://schemas.microsoft.com/office/drawing/2014/main" id="{9F999BC8-A049-40B2-89E7-B53D3FCDFF54}"/>
            </a:ext>
          </a:extLst>
        </xdr:cNvPr>
        <xdr:cNvSpPr txBox="1">
          <a:spLocks noChangeArrowheads="1"/>
        </xdr:cNvSpPr>
      </xdr:nvSpPr>
      <xdr:spPr bwMode="auto">
        <a:xfrm>
          <a:off x="2905125" y="9772650"/>
          <a:ext cx="57150" cy="18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54</xdr:row>
      <xdr:rowOff>0</xdr:rowOff>
    </xdr:from>
    <xdr:to>
      <xdr:col>4</xdr:col>
      <xdr:colOff>57150</xdr:colOff>
      <xdr:row>55</xdr:row>
      <xdr:rowOff>17781</xdr:rowOff>
    </xdr:to>
    <xdr:sp macro="" textlink="">
      <xdr:nvSpPr>
        <xdr:cNvPr id="4" name="Text Box 4">
          <a:extLst>
            <a:ext uri="{FF2B5EF4-FFF2-40B4-BE49-F238E27FC236}">
              <a16:creationId xmlns:a16="http://schemas.microsoft.com/office/drawing/2014/main" id="{9A4F9886-23CA-4F91-BCF0-5EB2B915CF8D}"/>
            </a:ext>
          </a:extLst>
        </xdr:cNvPr>
        <xdr:cNvSpPr txBox="1">
          <a:spLocks noChangeArrowheads="1"/>
        </xdr:cNvSpPr>
      </xdr:nvSpPr>
      <xdr:spPr bwMode="auto">
        <a:xfrm>
          <a:off x="2905125" y="9772650"/>
          <a:ext cx="57150" cy="18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54</xdr:row>
      <xdr:rowOff>0</xdr:rowOff>
    </xdr:from>
    <xdr:to>
      <xdr:col>4</xdr:col>
      <xdr:colOff>57150</xdr:colOff>
      <xdr:row>55</xdr:row>
      <xdr:rowOff>17781</xdr:rowOff>
    </xdr:to>
    <xdr:sp macro="" textlink="">
      <xdr:nvSpPr>
        <xdr:cNvPr id="5" name="Text Box 5">
          <a:extLst>
            <a:ext uri="{FF2B5EF4-FFF2-40B4-BE49-F238E27FC236}">
              <a16:creationId xmlns:a16="http://schemas.microsoft.com/office/drawing/2014/main" id="{86F55F5D-032B-497F-A028-C1E9CFEB491E}"/>
            </a:ext>
          </a:extLst>
        </xdr:cNvPr>
        <xdr:cNvSpPr txBox="1">
          <a:spLocks noChangeArrowheads="1"/>
        </xdr:cNvSpPr>
      </xdr:nvSpPr>
      <xdr:spPr bwMode="auto">
        <a:xfrm>
          <a:off x="2905125" y="9772650"/>
          <a:ext cx="57150" cy="18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6" name="Text Box 2">
          <a:extLst>
            <a:ext uri="{FF2B5EF4-FFF2-40B4-BE49-F238E27FC236}">
              <a16:creationId xmlns:a16="http://schemas.microsoft.com/office/drawing/2014/main" id="{C6C18392-C895-4C75-B0C7-F7D40A8E1BFD}"/>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7" name="Text Box 3">
          <a:extLst>
            <a:ext uri="{FF2B5EF4-FFF2-40B4-BE49-F238E27FC236}">
              <a16:creationId xmlns:a16="http://schemas.microsoft.com/office/drawing/2014/main" id="{1F58FFF2-D52F-46A6-86FE-F6A30F6236E6}"/>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8" name="Text Box 4">
          <a:extLst>
            <a:ext uri="{FF2B5EF4-FFF2-40B4-BE49-F238E27FC236}">
              <a16:creationId xmlns:a16="http://schemas.microsoft.com/office/drawing/2014/main" id="{1CA1866E-F193-41AF-A1C7-CC06768269AC}"/>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9" name="Text Box 5">
          <a:extLst>
            <a:ext uri="{FF2B5EF4-FFF2-40B4-BE49-F238E27FC236}">
              <a16:creationId xmlns:a16="http://schemas.microsoft.com/office/drawing/2014/main" id="{46AD382E-AF05-4622-BC65-8BCC0C0994A5}"/>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10" name="Text Box 2">
          <a:extLst>
            <a:ext uri="{FF2B5EF4-FFF2-40B4-BE49-F238E27FC236}">
              <a16:creationId xmlns:a16="http://schemas.microsoft.com/office/drawing/2014/main" id="{93722C4F-D005-4FD8-BE00-1218CE647827}"/>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11" name="Text Box 3">
          <a:extLst>
            <a:ext uri="{FF2B5EF4-FFF2-40B4-BE49-F238E27FC236}">
              <a16:creationId xmlns:a16="http://schemas.microsoft.com/office/drawing/2014/main" id="{B8EE88EA-2D5B-4BA2-8B8C-7DFD04064D1B}"/>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12" name="Text Box 4">
          <a:extLst>
            <a:ext uri="{FF2B5EF4-FFF2-40B4-BE49-F238E27FC236}">
              <a16:creationId xmlns:a16="http://schemas.microsoft.com/office/drawing/2014/main" id="{3C16F8EA-5B15-497A-A646-B7B7D2228D07}"/>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13" name="Text Box 5">
          <a:extLst>
            <a:ext uri="{FF2B5EF4-FFF2-40B4-BE49-F238E27FC236}">
              <a16:creationId xmlns:a16="http://schemas.microsoft.com/office/drawing/2014/main" id="{4B746FEB-41C2-4219-83A4-7741EE323985}"/>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14" name="Text Box 2">
          <a:extLst>
            <a:ext uri="{FF2B5EF4-FFF2-40B4-BE49-F238E27FC236}">
              <a16:creationId xmlns:a16="http://schemas.microsoft.com/office/drawing/2014/main" id="{573D04CA-26D1-4DB9-B068-FBC2A4677169}"/>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15" name="Text Box 3">
          <a:extLst>
            <a:ext uri="{FF2B5EF4-FFF2-40B4-BE49-F238E27FC236}">
              <a16:creationId xmlns:a16="http://schemas.microsoft.com/office/drawing/2014/main" id="{257A9ADB-9BE6-45EA-8C7F-1C545B37165E}"/>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16" name="Text Box 4">
          <a:extLst>
            <a:ext uri="{FF2B5EF4-FFF2-40B4-BE49-F238E27FC236}">
              <a16:creationId xmlns:a16="http://schemas.microsoft.com/office/drawing/2014/main" id="{4B7FABEB-A0BF-4FF3-AFF4-93B8BDF6BAD0}"/>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17" name="Text Box 5">
          <a:extLst>
            <a:ext uri="{FF2B5EF4-FFF2-40B4-BE49-F238E27FC236}">
              <a16:creationId xmlns:a16="http://schemas.microsoft.com/office/drawing/2014/main" id="{5EE907C0-34E0-4AF1-A646-122C5CFE96F9}"/>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54</xdr:row>
      <xdr:rowOff>0</xdr:rowOff>
    </xdr:from>
    <xdr:to>
      <xdr:col>4</xdr:col>
      <xdr:colOff>57150</xdr:colOff>
      <xdr:row>55</xdr:row>
      <xdr:rowOff>17780</xdr:rowOff>
    </xdr:to>
    <xdr:sp macro="" textlink="">
      <xdr:nvSpPr>
        <xdr:cNvPr id="18" name="Text Box 2">
          <a:extLst>
            <a:ext uri="{FF2B5EF4-FFF2-40B4-BE49-F238E27FC236}">
              <a16:creationId xmlns:a16="http://schemas.microsoft.com/office/drawing/2014/main" id="{16438F0E-343E-45FD-AD8F-3CE91DBF2818}"/>
            </a:ext>
          </a:extLst>
        </xdr:cNvPr>
        <xdr:cNvSpPr txBox="1">
          <a:spLocks noChangeArrowheads="1"/>
        </xdr:cNvSpPr>
      </xdr:nvSpPr>
      <xdr:spPr bwMode="auto">
        <a:xfrm>
          <a:off x="2905125" y="9124950"/>
          <a:ext cx="57150" cy="18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54</xdr:row>
      <xdr:rowOff>0</xdr:rowOff>
    </xdr:from>
    <xdr:to>
      <xdr:col>4</xdr:col>
      <xdr:colOff>57150</xdr:colOff>
      <xdr:row>55</xdr:row>
      <xdr:rowOff>17780</xdr:rowOff>
    </xdr:to>
    <xdr:sp macro="" textlink="">
      <xdr:nvSpPr>
        <xdr:cNvPr id="19" name="Text Box 3">
          <a:extLst>
            <a:ext uri="{FF2B5EF4-FFF2-40B4-BE49-F238E27FC236}">
              <a16:creationId xmlns:a16="http://schemas.microsoft.com/office/drawing/2014/main" id="{31E427A9-F69B-4E7E-949E-2DFC3EDEA218}"/>
            </a:ext>
          </a:extLst>
        </xdr:cNvPr>
        <xdr:cNvSpPr txBox="1">
          <a:spLocks noChangeArrowheads="1"/>
        </xdr:cNvSpPr>
      </xdr:nvSpPr>
      <xdr:spPr bwMode="auto">
        <a:xfrm>
          <a:off x="2905125" y="9124950"/>
          <a:ext cx="57150" cy="18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54</xdr:row>
      <xdr:rowOff>0</xdr:rowOff>
    </xdr:from>
    <xdr:to>
      <xdr:col>4</xdr:col>
      <xdr:colOff>57150</xdr:colOff>
      <xdr:row>55</xdr:row>
      <xdr:rowOff>17780</xdr:rowOff>
    </xdr:to>
    <xdr:sp macro="" textlink="">
      <xdr:nvSpPr>
        <xdr:cNvPr id="20" name="Text Box 4">
          <a:extLst>
            <a:ext uri="{FF2B5EF4-FFF2-40B4-BE49-F238E27FC236}">
              <a16:creationId xmlns:a16="http://schemas.microsoft.com/office/drawing/2014/main" id="{A325B67D-8221-419B-9CC0-6A525AC87287}"/>
            </a:ext>
          </a:extLst>
        </xdr:cNvPr>
        <xdr:cNvSpPr txBox="1">
          <a:spLocks noChangeArrowheads="1"/>
        </xdr:cNvSpPr>
      </xdr:nvSpPr>
      <xdr:spPr bwMode="auto">
        <a:xfrm>
          <a:off x="2905125" y="9124950"/>
          <a:ext cx="57150" cy="18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54</xdr:row>
      <xdr:rowOff>0</xdr:rowOff>
    </xdr:from>
    <xdr:to>
      <xdr:col>4</xdr:col>
      <xdr:colOff>57150</xdr:colOff>
      <xdr:row>55</xdr:row>
      <xdr:rowOff>17780</xdr:rowOff>
    </xdr:to>
    <xdr:sp macro="" textlink="">
      <xdr:nvSpPr>
        <xdr:cNvPr id="21" name="Text Box 5">
          <a:extLst>
            <a:ext uri="{FF2B5EF4-FFF2-40B4-BE49-F238E27FC236}">
              <a16:creationId xmlns:a16="http://schemas.microsoft.com/office/drawing/2014/main" id="{7DCCA373-709C-4F9C-BE30-6E09832768DF}"/>
            </a:ext>
          </a:extLst>
        </xdr:cNvPr>
        <xdr:cNvSpPr txBox="1">
          <a:spLocks noChangeArrowheads="1"/>
        </xdr:cNvSpPr>
      </xdr:nvSpPr>
      <xdr:spPr bwMode="auto">
        <a:xfrm>
          <a:off x="2905125" y="9124950"/>
          <a:ext cx="57150" cy="18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22" name="Text Box 2">
          <a:extLst>
            <a:ext uri="{FF2B5EF4-FFF2-40B4-BE49-F238E27FC236}">
              <a16:creationId xmlns:a16="http://schemas.microsoft.com/office/drawing/2014/main" id="{A165D05A-E146-41A8-B7EC-41C86BBF0332}"/>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23" name="Text Box 3">
          <a:extLst>
            <a:ext uri="{FF2B5EF4-FFF2-40B4-BE49-F238E27FC236}">
              <a16:creationId xmlns:a16="http://schemas.microsoft.com/office/drawing/2014/main" id="{CE32E721-32BD-41D6-9851-F3C89A2E74C1}"/>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24" name="Text Box 4">
          <a:extLst>
            <a:ext uri="{FF2B5EF4-FFF2-40B4-BE49-F238E27FC236}">
              <a16:creationId xmlns:a16="http://schemas.microsoft.com/office/drawing/2014/main" id="{B75EEC09-3109-4072-95B4-96B43CE02C88}"/>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25" name="Text Box 5">
          <a:extLst>
            <a:ext uri="{FF2B5EF4-FFF2-40B4-BE49-F238E27FC236}">
              <a16:creationId xmlns:a16="http://schemas.microsoft.com/office/drawing/2014/main" id="{0B550CAC-79DC-42D9-A680-6CDC4F146E52}"/>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26" name="Text Box 2">
          <a:extLst>
            <a:ext uri="{FF2B5EF4-FFF2-40B4-BE49-F238E27FC236}">
              <a16:creationId xmlns:a16="http://schemas.microsoft.com/office/drawing/2014/main" id="{11CF83B5-2BBB-41D4-85E2-E52F40E2AA5C}"/>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27" name="Text Box 3">
          <a:extLst>
            <a:ext uri="{FF2B5EF4-FFF2-40B4-BE49-F238E27FC236}">
              <a16:creationId xmlns:a16="http://schemas.microsoft.com/office/drawing/2014/main" id="{C19C9EE8-47D2-4191-A030-DE79CC7D3E66}"/>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28" name="Text Box 4">
          <a:extLst>
            <a:ext uri="{FF2B5EF4-FFF2-40B4-BE49-F238E27FC236}">
              <a16:creationId xmlns:a16="http://schemas.microsoft.com/office/drawing/2014/main" id="{EA6467AD-6951-4991-A728-C932BC113989}"/>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29" name="Text Box 5">
          <a:extLst>
            <a:ext uri="{FF2B5EF4-FFF2-40B4-BE49-F238E27FC236}">
              <a16:creationId xmlns:a16="http://schemas.microsoft.com/office/drawing/2014/main" id="{19EF8374-DE2A-469C-9D33-B46FAF551B93}"/>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30" name="Text Box 2">
          <a:extLst>
            <a:ext uri="{FF2B5EF4-FFF2-40B4-BE49-F238E27FC236}">
              <a16:creationId xmlns:a16="http://schemas.microsoft.com/office/drawing/2014/main" id="{56BDCA3B-8E01-4AD8-A0D1-0C1A624670CD}"/>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31" name="Text Box 3">
          <a:extLst>
            <a:ext uri="{FF2B5EF4-FFF2-40B4-BE49-F238E27FC236}">
              <a16:creationId xmlns:a16="http://schemas.microsoft.com/office/drawing/2014/main" id="{170C2457-3850-4020-B449-66F77DE50965}"/>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32" name="Text Box 4">
          <a:extLst>
            <a:ext uri="{FF2B5EF4-FFF2-40B4-BE49-F238E27FC236}">
              <a16:creationId xmlns:a16="http://schemas.microsoft.com/office/drawing/2014/main" id="{CB62C635-BBC0-41E5-AE16-B960F31DC154}"/>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57150</xdr:colOff>
      <xdr:row>54</xdr:row>
      <xdr:rowOff>19050</xdr:rowOff>
    </xdr:to>
    <xdr:sp macro="" textlink="">
      <xdr:nvSpPr>
        <xdr:cNvPr id="33" name="Text Box 5">
          <a:extLst>
            <a:ext uri="{FF2B5EF4-FFF2-40B4-BE49-F238E27FC236}">
              <a16:creationId xmlns:a16="http://schemas.microsoft.com/office/drawing/2014/main" id="{B11C6BEE-77EF-4B06-86BA-CAE421212BD0}"/>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54</xdr:row>
      <xdr:rowOff>0</xdr:rowOff>
    </xdr:from>
    <xdr:ext cx="57150" cy="189766"/>
    <xdr:sp macro="" textlink="">
      <xdr:nvSpPr>
        <xdr:cNvPr id="34" name="Text Box 2">
          <a:extLst>
            <a:ext uri="{FF2B5EF4-FFF2-40B4-BE49-F238E27FC236}">
              <a16:creationId xmlns:a16="http://schemas.microsoft.com/office/drawing/2014/main" id="{577BCC3E-CA13-45F8-88EF-FB42A901F7D9}"/>
            </a:ext>
          </a:extLst>
        </xdr:cNvPr>
        <xdr:cNvSpPr txBox="1">
          <a:spLocks noChangeArrowheads="1"/>
        </xdr:cNvSpPr>
      </xdr:nvSpPr>
      <xdr:spPr bwMode="auto">
        <a:xfrm>
          <a:off x="2905125" y="109061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766"/>
    <xdr:sp macro="" textlink="">
      <xdr:nvSpPr>
        <xdr:cNvPr id="35" name="Text Box 3">
          <a:extLst>
            <a:ext uri="{FF2B5EF4-FFF2-40B4-BE49-F238E27FC236}">
              <a16:creationId xmlns:a16="http://schemas.microsoft.com/office/drawing/2014/main" id="{7454AC03-4E55-4216-88D0-C195CE267294}"/>
            </a:ext>
          </a:extLst>
        </xdr:cNvPr>
        <xdr:cNvSpPr txBox="1">
          <a:spLocks noChangeArrowheads="1"/>
        </xdr:cNvSpPr>
      </xdr:nvSpPr>
      <xdr:spPr bwMode="auto">
        <a:xfrm>
          <a:off x="2905125" y="109061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766"/>
    <xdr:sp macro="" textlink="">
      <xdr:nvSpPr>
        <xdr:cNvPr id="36" name="Text Box 4">
          <a:extLst>
            <a:ext uri="{FF2B5EF4-FFF2-40B4-BE49-F238E27FC236}">
              <a16:creationId xmlns:a16="http://schemas.microsoft.com/office/drawing/2014/main" id="{C940C2F5-E498-478B-900A-CD2C60D2E51A}"/>
            </a:ext>
          </a:extLst>
        </xdr:cNvPr>
        <xdr:cNvSpPr txBox="1">
          <a:spLocks noChangeArrowheads="1"/>
        </xdr:cNvSpPr>
      </xdr:nvSpPr>
      <xdr:spPr bwMode="auto">
        <a:xfrm>
          <a:off x="2905125" y="109061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766"/>
    <xdr:sp macro="" textlink="">
      <xdr:nvSpPr>
        <xdr:cNvPr id="37" name="Text Box 5">
          <a:extLst>
            <a:ext uri="{FF2B5EF4-FFF2-40B4-BE49-F238E27FC236}">
              <a16:creationId xmlns:a16="http://schemas.microsoft.com/office/drawing/2014/main" id="{1EC771A1-73A8-40BF-8B38-2D9D024228EF}"/>
            </a:ext>
          </a:extLst>
        </xdr:cNvPr>
        <xdr:cNvSpPr txBox="1">
          <a:spLocks noChangeArrowheads="1"/>
        </xdr:cNvSpPr>
      </xdr:nvSpPr>
      <xdr:spPr bwMode="auto">
        <a:xfrm>
          <a:off x="2905125" y="109061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38" name="Text Box 2">
          <a:extLst>
            <a:ext uri="{FF2B5EF4-FFF2-40B4-BE49-F238E27FC236}">
              <a16:creationId xmlns:a16="http://schemas.microsoft.com/office/drawing/2014/main" id="{4C5B9E8E-26BE-4A1B-A279-B545DFF5D5E9}"/>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39" name="Text Box 3">
          <a:extLst>
            <a:ext uri="{FF2B5EF4-FFF2-40B4-BE49-F238E27FC236}">
              <a16:creationId xmlns:a16="http://schemas.microsoft.com/office/drawing/2014/main" id="{7CB0E142-99E0-48D8-B4BF-14D7E913087C}"/>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40" name="Text Box 4">
          <a:extLst>
            <a:ext uri="{FF2B5EF4-FFF2-40B4-BE49-F238E27FC236}">
              <a16:creationId xmlns:a16="http://schemas.microsoft.com/office/drawing/2014/main" id="{C9DF26B2-5DFD-43D9-A845-76D8DC3589D7}"/>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41" name="Text Box 5">
          <a:extLst>
            <a:ext uri="{FF2B5EF4-FFF2-40B4-BE49-F238E27FC236}">
              <a16:creationId xmlns:a16="http://schemas.microsoft.com/office/drawing/2014/main" id="{9AE9BB44-D068-4E59-9AEF-7124934E70F1}"/>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42" name="Text Box 2">
          <a:extLst>
            <a:ext uri="{FF2B5EF4-FFF2-40B4-BE49-F238E27FC236}">
              <a16:creationId xmlns:a16="http://schemas.microsoft.com/office/drawing/2014/main" id="{7BE062F8-E463-41A3-AC78-FC709B72DB31}"/>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43" name="Text Box 3">
          <a:extLst>
            <a:ext uri="{FF2B5EF4-FFF2-40B4-BE49-F238E27FC236}">
              <a16:creationId xmlns:a16="http://schemas.microsoft.com/office/drawing/2014/main" id="{3C8F4DD2-2632-4B4E-B08B-FD88F0025FEB}"/>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44" name="Text Box 4">
          <a:extLst>
            <a:ext uri="{FF2B5EF4-FFF2-40B4-BE49-F238E27FC236}">
              <a16:creationId xmlns:a16="http://schemas.microsoft.com/office/drawing/2014/main" id="{559200C4-D50B-4C92-9431-E7DB0971362B}"/>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45" name="Text Box 5">
          <a:extLst>
            <a:ext uri="{FF2B5EF4-FFF2-40B4-BE49-F238E27FC236}">
              <a16:creationId xmlns:a16="http://schemas.microsoft.com/office/drawing/2014/main" id="{C1124BD8-F97E-4756-9B01-96C73B44EC44}"/>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46" name="Text Box 2">
          <a:extLst>
            <a:ext uri="{FF2B5EF4-FFF2-40B4-BE49-F238E27FC236}">
              <a16:creationId xmlns:a16="http://schemas.microsoft.com/office/drawing/2014/main" id="{FE4430DC-616B-438C-AA84-756E2DD1C0EC}"/>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47" name="Text Box 3">
          <a:extLst>
            <a:ext uri="{FF2B5EF4-FFF2-40B4-BE49-F238E27FC236}">
              <a16:creationId xmlns:a16="http://schemas.microsoft.com/office/drawing/2014/main" id="{B7ABDD43-AD2B-48BD-9E72-BE7112DB371A}"/>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48" name="Text Box 4">
          <a:extLst>
            <a:ext uri="{FF2B5EF4-FFF2-40B4-BE49-F238E27FC236}">
              <a16:creationId xmlns:a16="http://schemas.microsoft.com/office/drawing/2014/main" id="{BC8362EF-350A-408B-BE7A-348B5993AF66}"/>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49" name="Text Box 5">
          <a:extLst>
            <a:ext uri="{FF2B5EF4-FFF2-40B4-BE49-F238E27FC236}">
              <a16:creationId xmlns:a16="http://schemas.microsoft.com/office/drawing/2014/main" id="{1FD4080C-F7CF-4D51-B4E8-1803B1F1CECD}"/>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97908"/>
    <xdr:sp macro="" textlink="">
      <xdr:nvSpPr>
        <xdr:cNvPr id="50" name="Text Box 2">
          <a:extLst>
            <a:ext uri="{FF2B5EF4-FFF2-40B4-BE49-F238E27FC236}">
              <a16:creationId xmlns:a16="http://schemas.microsoft.com/office/drawing/2014/main" id="{3572491C-9240-4F0E-B442-0A5687A85E6E}"/>
            </a:ext>
          </a:extLst>
        </xdr:cNvPr>
        <xdr:cNvSpPr txBox="1">
          <a:spLocks noChangeArrowheads="1"/>
        </xdr:cNvSpPr>
      </xdr:nvSpPr>
      <xdr:spPr bwMode="auto">
        <a:xfrm>
          <a:off x="2905125" y="928687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97908"/>
    <xdr:sp macro="" textlink="">
      <xdr:nvSpPr>
        <xdr:cNvPr id="51" name="Text Box 3">
          <a:extLst>
            <a:ext uri="{FF2B5EF4-FFF2-40B4-BE49-F238E27FC236}">
              <a16:creationId xmlns:a16="http://schemas.microsoft.com/office/drawing/2014/main" id="{3BF4F843-9ADC-427E-8A51-14BED48B674D}"/>
            </a:ext>
          </a:extLst>
        </xdr:cNvPr>
        <xdr:cNvSpPr txBox="1">
          <a:spLocks noChangeArrowheads="1"/>
        </xdr:cNvSpPr>
      </xdr:nvSpPr>
      <xdr:spPr bwMode="auto">
        <a:xfrm>
          <a:off x="2905125" y="928687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97908"/>
    <xdr:sp macro="" textlink="">
      <xdr:nvSpPr>
        <xdr:cNvPr id="52" name="Text Box 4">
          <a:extLst>
            <a:ext uri="{FF2B5EF4-FFF2-40B4-BE49-F238E27FC236}">
              <a16:creationId xmlns:a16="http://schemas.microsoft.com/office/drawing/2014/main" id="{55C471F5-2BAC-4D17-82D8-BB5DBB197047}"/>
            </a:ext>
          </a:extLst>
        </xdr:cNvPr>
        <xdr:cNvSpPr txBox="1">
          <a:spLocks noChangeArrowheads="1"/>
        </xdr:cNvSpPr>
      </xdr:nvSpPr>
      <xdr:spPr bwMode="auto">
        <a:xfrm>
          <a:off x="2905125" y="928687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97908"/>
    <xdr:sp macro="" textlink="">
      <xdr:nvSpPr>
        <xdr:cNvPr id="53" name="Text Box 5">
          <a:extLst>
            <a:ext uri="{FF2B5EF4-FFF2-40B4-BE49-F238E27FC236}">
              <a16:creationId xmlns:a16="http://schemas.microsoft.com/office/drawing/2014/main" id="{DCF22875-ED40-43C6-8409-AA35160DA9AF}"/>
            </a:ext>
          </a:extLst>
        </xdr:cNvPr>
        <xdr:cNvSpPr txBox="1">
          <a:spLocks noChangeArrowheads="1"/>
        </xdr:cNvSpPr>
      </xdr:nvSpPr>
      <xdr:spPr bwMode="auto">
        <a:xfrm>
          <a:off x="2905125" y="928687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54" name="Text Box 2">
          <a:extLst>
            <a:ext uri="{FF2B5EF4-FFF2-40B4-BE49-F238E27FC236}">
              <a16:creationId xmlns:a16="http://schemas.microsoft.com/office/drawing/2014/main" id="{4B68D721-45A1-4108-81B9-9DCC52A8452A}"/>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55" name="Text Box 3">
          <a:extLst>
            <a:ext uri="{FF2B5EF4-FFF2-40B4-BE49-F238E27FC236}">
              <a16:creationId xmlns:a16="http://schemas.microsoft.com/office/drawing/2014/main" id="{AEE2FCF5-3C0B-46FE-9DA9-0C4BF40C0671}"/>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56" name="Text Box 4">
          <a:extLst>
            <a:ext uri="{FF2B5EF4-FFF2-40B4-BE49-F238E27FC236}">
              <a16:creationId xmlns:a16="http://schemas.microsoft.com/office/drawing/2014/main" id="{7A7C907A-092B-4703-9AEA-27684A6FA242}"/>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57" name="Text Box 5">
          <a:extLst>
            <a:ext uri="{FF2B5EF4-FFF2-40B4-BE49-F238E27FC236}">
              <a16:creationId xmlns:a16="http://schemas.microsoft.com/office/drawing/2014/main" id="{3E8899EB-8F92-438D-8903-2C541A616605}"/>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58" name="Text Box 2">
          <a:extLst>
            <a:ext uri="{FF2B5EF4-FFF2-40B4-BE49-F238E27FC236}">
              <a16:creationId xmlns:a16="http://schemas.microsoft.com/office/drawing/2014/main" id="{8DD5B385-EA96-402F-9289-FF0A01009759}"/>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59" name="Text Box 3">
          <a:extLst>
            <a:ext uri="{FF2B5EF4-FFF2-40B4-BE49-F238E27FC236}">
              <a16:creationId xmlns:a16="http://schemas.microsoft.com/office/drawing/2014/main" id="{CDA9C7F6-7C98-47AD-9BAA-4B5B5A51B362}"/>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60" name="Text Box 4">
          <a:extLst>
            <a:ext uri="{FF2B5EF4-FFF2-40B4-BE49-F238E27FC236}">
              <a16:creationId xmlns:a16="http://schemas.microsoft.com/office/drawing/2014/main" id="{FF88FCE7-06C4-4C76-AF56-E540F7EA3796}"/>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61" name="Text Box 5">
          <a:extLst>
            <a:ext uri="{FF2B5EF4-FFF2-40B4-BE49-F238E27FC236}">
              <a16:creationId xmlns:a16="http://schemas.microsoft.com/office/drawing/2014/main" id="{DDDAA6D2-F9C9-48DB-8965-B995F66F7C00}"/>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62" name="Text Box 2">
          <a:extLst>
            <a:ext uri="{FF2B5EF4-FFF2-40B4-BE49-F238E27FC236}">
              <a16:creationId xmlns:a16="http://schemas.microsoft.com/office/drawing/2014/main" id="{1924DF81-DC33-4F00-9F3B-06C89F93441A}"/>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63" name="Text Box 3">
          <a:extLst>
            <a:ext uri="{FF2B5EF4-FFF2-40B4-BE49-F238E27FC236}">
              <a16:creationId xmlns:a16="http://schemas.microsoft.com/office/drawing/2014/main" id="{195E3A12-00DD-4FC9-8A56-4B1B097898A7}"/>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64" name="Text Box 4">
          <a:extLst>
            <a:ext uri="{FF2B5EF4-FFF2-40B4-BE49-F238E27FC236}">
              <a16:creationId xmlns:a16="http://schemas.microsoft.com/office/drawing/2014/main" id="{CF9FE40B-9382-458C-9DB1-99529199D98B}"/>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65" name="Text Box 5">
          <a:extLst>
            <a:ext uri="{FF2B5EF4-FFF2-40B4-BE49-F238E27FC236}">
              <a16:creationId xmlns:a16="http://schemas.microsoft.com/office/drawing/2014/main" id="{7C28843D-DE43-499C-BC48-E2CEFD0EC74A}"/>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66" name="Text Box 2">
          <a:extLst>
            <a:ext uri="{FF2B5EF4-FFF2-40B4-BE49-F238E27FC236}">
              <a16:creationId xmlns:a16="http://schemas.microsoft.com/office/drawing/2014/main" id="{9A52D997-88DB-43DE-9734-9DF8125CFB0E}"/>
            </a:ext>
          </a:extLst>
        </xdr:cNvPr>
        <xdr:cNvSpPr txBox="1">
          <a:spLocks noChangeArrowheads="1"/>
        </xdr:cNvSpPr>
      </xdr:nvSpPr>
      <xdr:spPr bwMode="auto">
        <a:xfrm>
          <a:off x="2905125" y="1009650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67" name="Text Box 3">
          <a:extLst>
            <a:ext uri="{FF2B5EF4-FFF2-40B4-BE49-F238E27FC236}">
              <a16:creationId xmlns:a16="http://schemas.microsoft.com/office/drawing/2014/main" id="{A67E9079-BAD0-419D-A8A9-867EEB417F7A}"/>
            </a:ext>
          </a:extLst>
        </xdr:cNvPr>
        <xdr:cNvSpPr txBox="1">
          <a:spLocks noChangeArrowheads="1"/>
        </xdr:cNvSpPr>
      </xdr:nvSpPr>
      <xdr:spPr bwMode="auto">
        <a:xfrm>
          <a:off x="2905125" y="1009650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68" name="Text Box 4">
          <a:extLst>
            <a:ext uri="{FF2B5EF4-FFF2-40B4-BE49-F238E27FC236}">
              <a16:creationId xmlns:a16="http://schemas.microsoft.com/office/drawing/2014/main" id="{984B1FC9-DEB0-46CC-B43F-22933505DC7C}"/>
            </a:ext>
          </a:extLst>
        </xdr:cNvPr>
        <xdr:cNvSpPr txBox="1">
          <a:spLocks noChangeArrowheads="1"/>
        </xdr:cNvSpPr>
      </xdr:nvSpPr>
      <xdr:spPr bwMode="auto">
        <a:xfrm>
          <a:off x="2905125" y="1009650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69" name="Text Box 5">
          <a:extLst>
            <a:ext uri="{FF2B5EF4-FFF2-40B4-BE49-F238E27FC236}">
              <a16:creationId xmlns:a16="http://schemas.microsoft.com/office/drawing/2014/main" id="{8BCE9ED3-6E43-4732-89AE-F2991BD84C59}"/>
            </a:ext>
          </a:extLst>
        </xdr:cNvPr>
        <xdr:cNvSpPr txBox="1">
          <a:spLocks noChangeArrowheads="1"/>
        </xdr:cNvSpPr>
      </xdr:nvSpPr>
      <xdr:spPr bwMode="auto">
        <a:xfrm>
          <a:off x="2905125" y="1009650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70" name="Text Box 2">
          <a:extLst>
            <a:ext uri="{FF2B5EF4-FFF2-40B4-BE49-F238E27FC236}">
              <a16:creationId xmlns:a16="http://schemas.microsoft.com/office/drawing/2014/main" id="{E2CAE746-7C02-4A86-B122-3E1163238340}"/>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71" name="Text Box 3">
          <a:extLst>
            <a:ext uri="{FF2B5EF4-FFF2-40B4-BE49-F238E27FC236}">
              <a16:creationId xmlns:a16="http://schemas.microsoft.com/office/drawing/2014/main" id="{C64669EF-C20A-492B-857D-8F6298B51686}"/>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72" name="Text Box 4">
          <a:extLst>
            <a:ext uri="{FF2B5EF4-FFF2-40B4-BE49-F238E27FC236}">
              <a16:creationId xmlns:a16="http://schemas.microsoft.com/office/drawing/2014/main" id="{E5874206-1069-4B36-910F-5CCC01121523}"/>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73" name="Text Box 5">
          <a:extLst>
            <a:ext uri="{FF2B5EF4-FFF2-40B4-BE49-F238E27FC236}">
              <a16:creationId xmlns:a16="http://schemas.microsoft.com/office/drawing/2014/main" id="{BBE2590A-0EBF-4539-9E35-0B1EA5B39857}"/>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74" name="Text Box 2">
          <a:extLst>
            <a:ext uri="{FF2B5EF4-FFF2-40B4-BE49-F238E27FC236}">
              <a16:creationId xmlns:a16="http://schemas.microsoft.com/office/drawing/2014/main" id="{A7F5941E-85F4-45A5-8F2D-A7A847F827D6}"/>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75" name="Text Box 3">
          <a:extLst>
            <a:ext uri="{FF2B5EF4-FFF2-40B4-BE49-F238E27FC236}">
              <a16:creationId xmlns:a16="http://schemas.microsoft.com/office/drawing/2014/main" id="{4F862B8D-807F-4365-ACF8-573B7D29B9F6}"/>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76" name="Text Box 4">
          <a:extLst>
            <a:ext uri="{FF2B5EF4-FFF2-40B4-BE49-F238E27FC236}">
              <a16:creationId xmlns:a16="http://schemas.microsoft.com/office/drawing/2014/main" id="{CAA8AA3E-B093-4377-BFC6-3ACEB109EC61}"/>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77" name="Text Box 5">
          <a:extLst>
            <a:ext uri="{FF2B5EF4-FFF2-40B4-BE49-F238E27FC236}">
              <a16:creationId xmlns:a16="http://schemas.microsoft.com/office/drawing/2014/main" id="{2A1B8299-CDCF-4943-9861-100D30DB8DF6}"/>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78" name="Text Box 2">
          <a:extLst>
            <a:ext uri="{FF2B5EF4-FFF2-40B4-BE49-F238E27FC236}">
              <a16:creationId xmlns:a16="http://schemas.microsoft.com/office/drawing/2014/main" id="{CE4EE9F3-6125-407E-9CDE-08B4A1235C4E}"/>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79" name="Text Box 3">
          <a:extLst>
            <a:ext uri="{FF2B5EF4-FFF2-40B4-BE49-F238E27FC236}">
              <a16:creationId xmlns:a16="http://schemas.microsoft.com/office/drawing/2014/main" id="{FDA37DC9-71A9-4BBF-AEDE-F6277A0245BC}"/>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80" name="Text Box 4">
          <a:extLst>
            <a:ext uri="{FF2B5EF4-FFF2-40B4-BE49-F238E27FC236}">
              <a16:creationId xmlns:a16="http://schemas.microsoft.com/office/drawing/2014/main" id="{A22A6512-67A7-4A5C-AE84-BCF5AEEA4879}"/>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81" name="Text Box 5">
          <a:extLst>
            <a:ext uri="{FF2B5EF4-FFF2-40B4-BE49-F238E27FC236}">
              <a16:creationId xmlns:a16="http://schemas.microsoft.com/office/drawing/2014/main" id="{972043EC-A2A1-450E-8D5E-073166A5D42D}"/>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82" name="Text Box 2">
          <a:extLst>
            <a:ext uri="{FF2B5EF4-FFF2-40B4-BE49-F238E27FC236}">
              <a16:creationId xmlns:a16="http://schemas.microsoft.com/office/drawing/2014/main" id="{4977C2F0-F1C1-41DE-80CA-303D66B0208C}"/>
            </a:ext>
          </a:extLst>
        </xdr:cNvPr>
        <xdr:cNvSpPr txBox="1">
          <a:spLocks noChangeArrowheads="1"/>
        </xdr:cNvSpPr>
      </xdr:nvSpPr>
      <xdr:spPr bwMode="auto">
        <a:xfrm>
          <a:off x="2905125" y="9610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83" name="Text Box 3">
          <a:extLst>
            <a:ext uri="{FF2B5EF4-FFF2-40B4-BE49-F238E27FC236}">
              <a16:creationId xmlns:a16="http://schemas.microsoft.com/office/drawing/2014/main" id="{6B4B62DB-881D-4DC8-ACDA-3ECD67D954FD}"/>
            </a:ext>
          </a:extLst>
        </xdr:cNvPr>
        <xdr:cNvSpPr txBox="1">
          <a:spLocks noChangeArrowheads="1"/>
        </xdr:cNvSpPr>
      </xdr:nvSpPr>
      <xdr:spPr bwMode="auto">
        <a:xfrm>
          <a:off x="2905125" y="9610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84" name="Text Box 4">
          <a:extLst>
            <a:ext uri="{FF2B5EF4-FFF2-40B4-BE49-F238E27FC236}">
              <a16:creationId xmlns:a16="http://schemas.microsoft.com/office/drawing/2014/main" id="{EB67785B-86C1-477E-97D6-5FBAA9A30471}"/>
            </a:ext>
          </a:extLst>
        </xdr:cNvPr>
        <xdr:cNvSpPr txBox="1">
          <a:spLocks noChangeArrowheads="1"/>
        </xdr:cNvSpPr>
      </xdr:nvSpPr>
      <xdr:spPr bwMode="auto">
        <a:xfrm>
          <a:off x="2905125" y="9610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85" name="Text Box 5">
          <a:extLst>
            <a:ext uri="{FF2B5EF4-FFF2-40B4-BE49-F238E27FC236}">
              <a16:creationId xmlns:a16="http://schemas.microsoft.com/office/drawing/2014/main" id="{B4695750-266A-4B59-949D-35FEA37B2B46}"/>
            </a:ext>
          </a:extLst>
        </xdr:cNvPr>
        <xdr:cNvSpPr txBox="1">
          <a:spLocks noChangeArrowheads="1"/>
        </xdr:cNvSpPr>
      </xdr:nvSpPr>
      <xdr:spPr bwMode="auto">
        <a:xfrm>
          <a:off x="2905125" y="9610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86" name="Text Box 2">
          <a:extLst>
            <a:ext uri="{FF2B5EF4-FFF2-40B4-BE49-F238E27FC236}">
              <a16:creationId xmlns:a16="http://schemas.microsoft.com/office/drawing/2014/main" id="{85E3542F-8101-439C-BD6E-9719FA9983C5}"/>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87" name="Text Box 3">
          <a:extLst>
            <a:ext uri="{FF2B5EF4-FFF2-40B4-BE49-F238E27FC236}">
              <a16:creationId xmlns:a16="http://schemas.microsoft.com/office/drawing/2014/main" id="{903A6882-59BE-4A27-B7C0-32EEC0D06A49}"/>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88" name="Text Box 4">
          <a:extLst>
            <a:ext uri="{FF2B5EF4-FFF2-40B4-BE49-F238E27FC236}">
              <a16:creationId xmlns:a16="http://schemas.microsoft.com/office/drawing/2014/main" id="{1281219C-34B1-426E-8DAC-222517666459}"/>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89" name="Text Box 5">
          <a:extLst>
            <a:ext uri="{FF2B5EF4-FFF2-40B4-BE49-F238E27FC236}">
              <a16:creationId xmlns:a16="http://schemas.microsoft.com/office/drawing/2014/main" id="{986169DA-ECA7-4273-AE2F-7837D179CD60}"/>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90" name="Text Box 2">
          <a:extLst>
            <a:ext uri="{FF2B5EF4-FFF2-40B4-BE49-F238E27FC236}">
              <a16:creationId xmlns:a16="http://schemas.microsoft.com/office/drawing/2014/main" id="{F49FEBEA-729D-44DF-8A2A-5C41D64F0695}"/>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91" name="Text Box 3">
          <a:extLst>
            <a:ext uri="{FF2B5EF4-FFF2-40B4-BE49-F238E27FC236}">
              <a16:creationId xmlns:a16="http://schemas.microsoft.com/office/drawing/2014/main" id="{5AE53D55-BAE4-4104-BF0E-05BAD6087070}"/>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92" name="Text Box 4">
          <a:extLst>
            <a:ext uri="{FF2B5EF4-FFF2-40B4-BE49-F238E27FC236}">
              <a16:creationId xmlns:a16="http://schemas.microsoft.com/office/drawing/2014/main" id="{2E0B21B9-0077-47E6-928A-82C1ECDB0380}"/>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93" name="Text Box 5">
          <a:extLst>
            <a:ext uri="{FF2B5EF4-FFF2-40B4-BE49-F238E27FC236}">
              <a16:creationId xmlns:a16="http://schemas.microsoft.com/office/drawing/2014/main" id="{CDAAA17F-7AEA-4E77-A9EA-706ADFBC7690}"/>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94" name="Text Box 2">
          <a:extLst>
            <a:ext uri="{FF2B5EF4-FFF2-40B4-BE49-F238E27FC236}">
              <a16:creationId xmlns:a16="http://schemas.microsoft.com/office/drawing/2014/main" id="{B5115482-A657-4827-8A80-9A145C55C2B1}"/>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95" name="Text Box 3">
          <a:extLst>
            <a:ext uri="{FF2B5EF4-FFF2-40B4-BE49-F238E27FC236}">
              <a16:creationId xmlns:a16="http://schemas.microsoft.com/office/drawing/2014/main" id="{7B2BE862-0138-441D-8D6B-8A3068BB11BB}"/>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96" name="Text Box 4">
          <a:extLst>
            <a:ext uri="{FF2B5EF4-FFF2-40B4-BE49-F238E27FC236}">
              <a16:creationId xmlns:a16="http://schemas.microsoft.com/office/drawing/2014/main" id="{D2015BD3-0206-46AA-9010-AB494731E62B}"/>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97" name="Text Box 5">
          <a:extLst>
            <a:ext uri="{FF2B5EF4-FFF2-40B4-BE49-F238E27FC236}">
              <a16:creationId xmlns:a16="http://schemas.microsoft.com/office/drawing/2014/main" id="{D3399D57-A99E-4E09-8E83-9B2713664EFB}"/>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98" name="Text Box 2">
          <a:extLst>
            <a:ext uri="{FF2B5EF4-FFF2-40B4-BE49-F238E27FC236}">
              <a16:creationId xmlns:a16="http://schemas.microsoft.com/office/drawing/2014/main" id="{673BFAD6-10B3-4B98-B93A-5405AFE4AADD}"/>
            </a:ext>
          </a:extLst>
        </xdr:cNvPr>
        <xdr:cNvSpPr txBox="1">
          <a:spLocks noChangeArrowheads="1"/>
        </xdr:cNvSpPr>
      </xdr:nvSpPr>
      <xdr:spPr bwMode="auto">
        <a:xfrm>
          <a:off x="2905125" y="993457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99" name="Text Box 3">
          <a:extLst>
            <a:ext uri="{FF2B5EF4-FFF2-40B4-BE49-F238E27FC236}">
              <a16:creationId xmlns:a16="http://schemas.microsoft.com/office/drawing/2014/main" id="{66D0D151-1B20-4F4C-BF60-3E93C42EF9F4}"/>
            </a:ext>
          </a:extLst>
        </xdr:cNvPr>
        <xdr:cNvSpPr txBox="1">
          <a:spLocks noChangeArrowheads="1"/>
        </xdr:cNvSpPr>
      </xdr:nvSpPr>
      <xdr:spPr bwMode="auto">
        <a:xfrm>
          <a:off x="2905125" y="993457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100" name="Text Box 4">
          <a:extLst>
            <a:ext uri="{FF2B5EF4-FFF2-40B4-BE49-F238E27FC236}">
              <a16:creationId xmlns:a16="http://schemas.microsoft.com/office/drawing/2014/main" id="{3C535EB6-2F19-4DCC-9334-05AD66404516}"/>
            </a:ext>
          </a:extLst>
        </xdr:cNvPr>
        <xdr:cNvSpPr txBox="1">
          <a:spLocks noChangeArrowheads="1"/>
        </xdr:cNvSpPr>
      </xdr:nvSpPr>
      <xdr:spPr bwMode="auto">
        <a:xfrm>
          <a:off x="2905125" y="993457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57150" cy="189695"/>
    <xdr:sp macro="" textlink="">
      <xdr:nvSpPr>
        <xdr:cNvPr id="101" name="Text Box 5">
          <a:extLst>
            <a:ext uri="{FF2B5EF4-FFF2-40B4-BE49-F238E27FC236}">
              <a16:creationId xmlns:a16="http://schemas.microsoft.com/office/drawing/2014/main" id="{A58EB08A-6C98-44C3-B4BF-548DCD40B7EF}"/>
            </a:ext>
          </a:extLst>
        </xdr:cNvPr>
        <xdr:cNvSpPr txBox="1">
          <a:spLocks noChangeArrowheads="1"/>
        </xdr:cNvSpPr>
      </xdr:nvSpPr>
      <xdr:spPr bwMode="auto">
        <a:xfrm>
          <a:off x="2905125" y="993457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02" name="Text Box 2">
          <a:extLst>
            <a:ext uri="{FF2B5EF4-FFF2-40B4-BE49-F238E27FC236}">
              <a16:creationId xmlns:a16="http://schemas.microsoft.com/office/drawing/2014/main" id="{7AC57EE1-0B4C-4806-885F-C306EADC3429}"/>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03" name="Text Box 3">
          <a:extLst>
            <a:ext uri="{FF2B5EF4-FFF2-40B4-BE49-F238E27FC236}">
              <a16:creationId xmlns:a16="http://schemas.microsoft.com/office/drawing/2014/main" id="{012C4B59-51FB-4802-9268-00975CFC7230}"/>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04" name="Text Box 4">
          <a:extLst>
            <a:ext uri="{FF2B5EF4-FFF2-40B4-BE49-F238E27FC236}">
              <a16:creationId xmlns:a16="http://schemas.microsoft.com/office/drawing/2014/main" id="{C241248D-5B03-4392-8F2C-CB1FED1CFC26}"/>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05" name="Text Box 5">
          <a:extLst>
            <a:ext uri="{FF2B5EF4-FFF2-40B4-BE49-F238E27FC236}">
              <a16:creationId xmlns:a16="http://schemas.microsoft.com/office/drawing/2014/main" id="{8FC59E08-E947-4A22-9555-52FCEA3F79C0}"/>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06" name="Text Box 2">
          <a:extLst>
            <a:ext uri="{FF2B5EF4-FFF2-40B4-BE49-F238E27FC236}">
              <a16:creationId xmlns:a16="http://schemas.microsoft.com/office/drawing/2014/main" id="{77556F25-9F40-4487-9F4F-FC78E866421D}"/>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07" name="Text Box 3">
          <a:extLst>
            <a:ext uri="{FF2B5EF4-FFF2-40B4-BE49-F238E27FC236}">
              <a16:creationId xmlns:a16="http://schemas.microsoft.com/office/drawing/2014/main" id="{7ED3D5CC-BE81-455D-A1D3-85A0C2342560}"/>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08" name="Text Box 4">
          <a:extLst>
            <a:ext uri="{FF2B5EF4-FFF2-40B4-BE49-F238E27FC236}">
              <a16:creationId xmlns:a16="http://schemas.microsoft.com/office/drawing/2014/main" id="{A1AAD094-80D6-4659-AADD-270D242B7D79}"/>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09" name="Text Box 5">
          <a:extLst>
            <a:ext uri="{FF2B5EF4-FFF2-40B4-BE49-F238E27FC236}">
              <a16:creationId xmlns:a16="http://schemas.microsoft.com/office/drawing/2014/main" id="{8D4CB9B6-DCB7-4269-BCC8-EA5A85EB1740}"/>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10" name="Text Box 2">
          <a:extLst>
            <a:ext uri="{FF2B5EF4-FFF2-40B4-BE49-F238E27FC236}">
              <a16:creationId xmlns:a16="http://schemas.microsoft.com/office/drawing/2014/main" id="{ACC4A61E-2A79-4295-83A2-70815DC98696}"/>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11" name="Text Box 3">
          <a:extLst>
            <a:ext uri="{FF2B5EF4-FFF2-40B4-BE49-F238E27FC236}">
              <a16:creationId xmlns:a16="http://schemas.microsoft.com/office/drawing/2014/main" id="{D1D2D89C-D1A4-46EE-A4F4-61801482C1DB}"/>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12" name="Text Box 4">
          <a:extLst>
            <a:ext uri="{FF2B5EF4-FFF2-40B4-BE49-F238E27FC236}">
              <a16:creationId xmlns:a16="http://schemas.microsoft.com/office/drawing/2014/main" id="{5D56694F-FF7E-4ECB-869D-E5303724632A}"/>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57150" cy="19050"/>
    <xdr:sp macro="" textlink="">
      <xdr:nvSpPr>
        <xdr:cNvPr id="113" name="Text Box 5">
          <a:extLst>
            <a:ext uri="{FF2B5EF4-FFF2-40B4-BE49-F238E27FC236}">
              <a16:creationId xmlns:a16="http://schemas.microsoft.com/office/drawing/2014/main" id="{DFBB9C66-99CB-4CF7-9495-7337BDC9BF14}"/>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74</xdr:row>
      <xdr:rowOff>0</xdr:rowOff>
    </xdr:from>
    <xdr:to>
      <xdr:col>4</xdr:col>
      <xdr:colOff>57150</xdr:colOff>
      <xdr:row>75</xdr:row>
      <xdr:rowOff>21591</xdr:rowOff>
    </xdr:to>
    <xdr:sp macro="" textlink="">
      <xdr:nvSpPr>
        <xdr:cNvPr id="226" name="Text Box 2">
          <a:extLst>
            <a:ext uri="{FF2B5EF4-FFF2-40B4-BE49-F238E27FC236}">
              <a16:creationId xmlns:a16="http://schemas.microsoft.com/office/drawing/2014/main" id="{AA3D5FC1-8D3E-4D77-82BE-452F346DF410}"/>
            </a:ext>
          </a:extLst>
        </xdr:cNvPr>
        <xdr:cNvSpPr txBox="1">
          <a:spLocks noChangeArrowheads="1"/>
        </xdr:cNvSpPr>
      </xdr:nvSpPr>
      <xdr:spPr bwMode="auto">
        <a:xfrm>
          <a:off x="3985260" y="25001220"/>
          <a:ext cx="53340" cy="189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74</xdr:row>
      <xdr:rowOff>0</xdr:rowOff>
    </xdr:from>
    <xdr:to>
      <xdr:col>4</xdr:col>
      <xdr:colOff>57150</xdr:colOff>
      <xdr:row>75</xdr:row>
      <xdr:rowOff>21591</xdr:rowOff>
    </xdr:to>
    <xdr:sp macro="" textlink="">
      <xdr:nvSpPr>
        <xdr:cNvPr id="227" name="Text Box 3">
          <a:extLst>
            <a:ext uri="{FF2B5EF4-FFF2-40B4-BE49-F238E27FC236}">
              <a16:creationId xmlns:a16="http://schemas.microsoft.com/office/drawing/2014/main" id="{DF1992AB-2D38-4B21-AF5A-8CB817F5C45A}"/>
            </a:ext>
          </a:extLst>
        </xdr:cNvPr>
        <xdr:cNvSpPr txBox="1">
          <a:spLocks noChangeArrowheads="1"/>
        </xdr:cNvSpPr>
      </xdr:nvSpPr>
      <xdr:spPr bwMode="auto">
        <a:xfrm>
          <a:off x="3985260" y="25001220"/>
          <a:ext cx="53340" cy="189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74</xdr:row>
      <xdr:rowOff>0</xdr:rowOff>
    </xdr:from>
    <xdr:to>
      <xdr:col>4</xdr:col>
      <xdr:colOff>57150</xdr:colOff>
      <xdr:row>75</xdr:row>
      <xdr:rowOff>21591</xdr:rowOff>
    </xdr:to>
    <xdr:sp macro="" textlink="">
      <xdr:nvSpPr>
        <xdr:cNvPr id="228" name="Text Box 4">
          <a:extLst>
            <a:ext uri="{FF2B5EF4-FFF2-40B4-BE49-F238E27FC236}">
              <a16:creationId xmlns:a16="http://schemas.microsoft.com/office/drawing/2014/main" id="{DD836835-162C-4FF0-B89E-413C24543258}"/>
            </a:ext>
          </a:extLst>
        </xdr:cNvPr>
        <xdr:cNvSpPr txBox="1">
          <a:spLocks noChangeArrowheads="1"/>
        </xdr:cNvSpPr>
      </xdr:nvSpPr>
      <xdr:spPr bwMode="auto">
        <a:xfrm>
          <a:off x="3985260" y="25001220"/>
          <a:ext cx="53340" cy="189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74</xdr:row>
      <xdr:rowOff>0</xdr:rowOff>
    </xdr:from>
    <xdr:to>
      <xdr:col>4</xdr:col>
      <xdr:colOff>57150</xdr:colOff>
      <xdr:row>75</xdr:row>
      <xdr:rowOff>21591</xdr:rowOff>
    </xdr:to>
    <xdr:sp macro="" textlink="">
      <xdr:nvSpPr>
        <xdr:cNvPr id="229" name="Text Box 5">
          <a:extLst>
            <a:ext uri="{FF2B5EF4-FFF2-40B4-BE49-F238E27FC236}">
              <a16:creationId xmlns:a16="http://schemas.microsoft.com/office/drawing/2014/main" id="{6FDBB19D-ADEF-4091-8B17-B52F5FEF72DE}"/>
            </a:ext>
          </a:extLst>
        </xdr:cNvPr>
        <xdr:cNvSpPr txBox="1">
          <a:spLocks noChangeArrowheads="1"/>
        </xdr:cNvSpPr>
      </xdr:nvSpPr>
      <xdr:spPr bwMode="auto">
        <a:xfrm>
          <a:off x="3985260" y="25001220"/>
          <a:ext cx="53340" cy="189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30" name="Text Box 2">
          <a:extLst>
            <a:ext uri="{FF2B5EF4-FFF2-40B4-BE49-F238E27FC236}">
              <a16:creationId xmlns:a16="http://schemas.microsoft.com/office/drawing/2014/main" id="{05E1FB2C-B762-4319-A185-4B4BBC5976F8}"/>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31" name="Text Box 3">
          <a:extLst>
            <a:ext uri="{FF2B5EF4-FFF2-40B4-BE49-F238E27FC236}">
              <a16:creationId xmlns:a16="http://schemas.microsoft.com/office/drawing/2014/main" id="{2DBF78D4-6199-4E4C-92C6-0B38E7BF72B0}"/>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32" name="Text Box 4">
          <a:extLst>
            <a:ext uri="{FF2B5EF4-FFF2-40B4-BE49-F238E27FC236}">
              <a16:creationId xmlns:a16="http://schemas.microsoft.com/office/drawing/2014/main" id="{BF66C052-A865-42BA-83AD-F68871AA33A5}"/>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33" name="Text Box 5">
          <a:extLst>
            <a:ext uri="{FF2B5EF4-FFF2-40B4-BE49-F238E27FC236}">
              <a16:creationId xmlns:a16="http://schemas.microsoft.com/office/drawing/2014/main" id="{F33EA94E-7183-44B4-BEC5-4562B6F597C9}"/>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34" name="Text Box 2">
          <a:extLst>
            <a:ext uri="{FF2B5EF4-FFF2-40B4-BE49-F238E27FC236}">
              <a16:creationId xmlns:a16="http://schemas.microsoft.com/office/drawing/2014/main" id="{8EB4570F-1D09-425D-BBC5-220B100B744A}"/>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35" name="Text Box 3">
          <a:extLst>
            <a:ext uri="{FF2B5EF4-FFF2-40B4-BE49-F238E27FC236}">
              <a16:creationId xmlns:a16="http://schemas.microsoft.com/office/drawing/2014/main" id="{0E240760-E603-49A6-8FB4-5D4C008356FE}"/>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36" name="Text Box 4">
          <a:extLst>
            <a:ext uri="{FF2B5EF4-FFF2-40B4-BE49-F238E27FC236}">
              <a16:creationId xmlns:a16="http://schemas.microsoft.com/office/drawing/2014/main" id="{A96DF9B2-FC03-4CEC-BC58-55D577463AB3}"/>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37" name="Text Box 5">
          <a:extLst>
            <a:ext uri="{FF2B5EF4-FFF2-40B4-BE49-F238E27FC236}">
              <a16:creationId xmlns:a16="http://schemas.microsoft.com/office/drawing/2014/main" id="{5C060D82-58F4-4344-BE44-0C4F0BEA3D7A}"/>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38" name="Text Box 2">
          <a:extLst>
            <a:ext uri="{FF2B5EF4-FFF2-40B4-BE49-F238E27FC236}">
              <a16:creationId xmlns:a16="http://schemas.microsoft.com/office/drawing/2014/main" id="{2E988BFB-0CB3-43A6-B342-22C3322715BE}"/>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39" name="Text Box 3">
          <a:extLst>
            <a:ext uri="{FF2B5EF4-FFF2-40B4-BE49-F238E27FC236}">
              <a16:creationId xmlns:a16="http://schemas.microsoft.com/office/drawing/2014/main" id="{FAA8534C-9951-48B1-8490-9A6996A0BEFC}"/>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40" name="Text Box 4">
          <a:extLst>
            <a:ext uri="{FF2B5EF4-FFF2-40B4-BE49-F238E27FC236}">
              <a16:creationId xmlns:a16="http://schemas.microsoft.com/office/drawing/2014/main" id="{AB7B1EF3-B0B6-49CF-88CF-999EC4AE2943}"/>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41" name="Text Box 5">
          <a:extLst>
            <a:ext uri="{FF2B5EF4-FFF2-40B4-BE49-F238E27FC236}">
              <a16:creationId xmlns:a16="http://schemas.microsoft.com/office/drawing/2014/main" id="{6D352A21-0050-49E4-B520-FAA146A54611}"/>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74</xdr:row>
      <xdr:rowOff>0</xdr:rowOff>
    </xdr:from>
    <xdr:to>
      <xdr:col>4</xdr:col>
      <xdr:colOff>57150</xdr:colOff>
      <xdr:row>75</xdr:row>
      <xdr:rowOff>21590</xdr:rowOff>
    </xdr:to>
    <xdr:sp macro="" textlink="">
      <xdr:nvSpPr>
        <xdr:cNvPr id="242" name="Text Box 2">
          <a:extLst>
            <a:ext uri="{FF2B5EF4-FFF2-40B4-BE49-F238E27FC236}">
              <a16:creationId xmlns:a16="http://schemas.microsoft.com/office/drawing/2014/main" id="{38356B11-F109-41AF-BCAC-814DE9D83A3D}"/>
            </a:ext>
          </a:extLst>
        </xdr:cNvPr>
        <xdr:cNvSpPr txBox="1">
          <a:spLocks noChangeArrowheads="1"/>
        </xdr:cNvSpPr>
      </xdr:nvSpPr>
      <xdr:spPr bwMode="auto">
        <a:xfrm>
          <a:off x="3985260" y="25001220"/>
          <a:ext cx="53340" cy="189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74</xdr:row>
      <xdr:rowOff>0</xdr:rowOff>
    </xdr:from>
    <xdr:to>
      <xdr:col>4</xdr:col>
      <xdr:colOff>57150</xdr:colOff>
      <xdr:row>75</xdr:row>
      <xdr:rowOff>21590</xdr:rowOff>
    </xdr:to>
    <xdr:sp macro="" textlink="">
      <xdr:nvSpPr>
        <xdr:cNvPr id="243" name="Text Box 3">
          <a:extLst>
            <a:ext uri="{FF2B5EF4-FFF2-40B4-BE49-F238E27FC236}">
              <a16:creationId xmlns:a16="http://schemas.microsoft.com/office/drawing/2014/main" id="{73E529A0-29F8-49C1-86E8-38E67621E443}"/>
            </a:ext>
          </a:extLst>
        </xdr:cNvPr>
        <xdr:cNvSpPr txBox="1">
          <a:spLocks noChangeArrowheads="1"/>
        </xdr:cNvSpPr>
      </xdr:nvSpPr>
      <xdr:spPr bwMode="auto">
        <a:xfrm>
          <a:off x="3985260" y="25001220"/>
          <a:ext cx="53340" cy="189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74</xdr:row>
      <xdr:rowOff>0</xdr:rowOff>
    </xdr:from>
    <xdr:to>
      <xdr:col>4</xdr:col>
      <xdr:colOff>57150</xdr:colOff>
      <xdr:row>75</xdr:row>
      <xdr:rowOff>21590</xdr:rowOff>
    </xdr:to>
    <xdr:sp macro="" textlink="">
      <xdr:nvSpPr>
        <xdr:cNvPr id="244" name="Text Box 4">
          <a:extLst>
            <a:ext uri="{FF2B5EF4-FFF2-40B4-BE49-F238E27FC236}">
              <a16:creationId xmlns:a16="http://schemas.microsoft.com/office/drawing/2014/main" id="{A8C56F7B-B8EC-45B2-8C9A-9AB78F392E61}"/>
            </a:ext>
          </a:extLst>
        </xdr:cNvPr>
        <xdr:cNvSpPr txBox="1">
          <a:spLocks noChangeArrowheads="1"/>
        </xdr:cNvSpPr>
      </xdr:nvSpPr>
      <xdr:spPr bwMode="auto">
        <a:xfrm>
          <a:off x="3985260" y="25001220"/>
          <a:ext cx="53340" cy="189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74</xdr:row>
      <xdr:rowOff>0</xdr:rowOff>
    </xdr:from>
    <xdr:to>
      <xdr:col>4</xdr:col>
      <xdr:colOff>57150</xdr:colOff>
      <xdr:row>75</xdr:row>
      <xdr:rowOff>21590</xdr:rowOff>
    </xdr:to>
    <xdr:sp macro="" textlink="">
      <xdr:nvSpPr>
        <xdr:cNvPr id="245" name="Text Box 5">
          <a:extLst>
            <a:ext uri="{FF2B5EF4-FFF2-40B4-BE49-F238E27FC236}">
              <a16:creationId xmlns:a16="http://schemas.microsoft.com/office/drawing/2014/main" id="{4B723A68-A4B1-4979-B509-99312103502C}"/>
            </a:ext>
          </a:extLst>
        </xdr:cNvPr>
        <xdr:cNvSpPr txBox="1">
          <a:spLocks noChangeArrowheads="1"/>
        </xdr:cNvSpPr>
      </xdr:nvSpPr>
      <xdr:spPr bwMode="auto">
        <a:xfrm>
          <a:off x="3985260" y="25001220"/>
          <a:ext cx="53340" cy="189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46" name="Text Box 2">
          <a:extLst>
            <a:ext uri="{FF2B5EF4-FFF2-40B4-BE49-F238E27FC236}">
              <a16:creationId xmlns:a16="http://schemas.microsoft.com/office/drawing/2014/main" id="{CE83B22F-8825-4C92-975F-31ED7549005D}"/>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47" name="Text Box 3">
          <a:extLst>
            <a:ext uri="{FF2B5EF4-FFF2-40B4-BE49-F238E27FC236}">
              <a16:creationId xmlns:a16="http://schemas.microsoft.com/office/drawing/2014/main" id="{E793FBD6-5D69-4BCA-89A5-1902351BCF02}"/>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48" name="Text Box 4">
          <a:extLst>
            <a:ext uri="{FF2B5EF4-FFF2-40B4-BE49-F238E27FC236}">
              <a16:creationId xmlns:a16="http://schemas.microsoft.com/office/drawing/2014/main" id="{12496264-EA7F-40A6-BAF8-E5B9B136A910}"/>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49" name="Text Box 5">
          <a:extLst>
            <a:ext uri="{FF2B5EF4-FFF2-40B4-BE49-F238E27FC236}">
              <a16:creationId xmlns:a16="http://schemas.microsoft.com/office/drawing/2014/main" id="{99322E0C-5A9C-4C24-A391-AC53815C1EFA}"/>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50" name="Text Box 2">
          <a:extLst>
            <a:ext uri="{FF2B5EF4-FFF2-40B4-BE49-F238E27FC236}">
              <a16:creationId xmlns:a16="http://schemas.microsoft.com/office/drawing/2014/main" id="{BBDB8116-2F80-47D4-AD4F-75977A7A1E8E}"/>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51" name="Text Box 3">
          <a:extLst>
            <a:ext uri="{FF2B5EF4-FFF2-40B4-BE49-F238E27FC236}">
              <a16:creationId xmlns:a16="http://schemas.microsoft.com/office/drawing/2014/main" id="{D2895254-1851-4609-BD0C-84E4DA70DE0D}"/>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52" name="Text Box 4">
          <a:extLst>
            <a:ext uri="{FF2B5EF4-FFF2-40B4-BE49-F238E27FC236}">
              <a16:creationId xmlns:a16="http://schemas.microsoft.com/office/drawing/2014/main" id="{28184C63-5B48-4893-83DE-CB1FE41DD183}"/>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53" name="Text Box 5">
          <a:extLst>
            <a:ext uri="{FF2B5EF4-FFF2-40B4-BE49-F238E27FC236}">
              <a16:creationId xmlns:a16="http://schemas.microsoft.com/office/drawing/2014/main" id="{B9306671-169A-4851-A153-74B4924C8659}"/>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54" name="Text Box 2">
          <a:extLst>
            <a:ext uri="{FF2B5EF4-FFF2-40B4-BE49-F238E27FC236}">
              <a16:creationId xmlns:a16="http://schemas.microsoft.com/office/drawing/2014/main" id="{AD49FCB1-B3A8-4EA2-83CC-FFE357C648D4}"/>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55" name="Text Box 3">
          <a:extLst>
            <a:ext uri="{FF2B5EF4-FFF2-40B4-BE49-F238E27FC236}">
              <a16:creationId xmlns:a16="http://schemas.microsoft.com/office/drawing/2014/main" id="{90CD3A2A-86A7-4434-8D4C-5FDAB46F3A02}"/>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56" name="Text Box 4">
          <a:extLst>
            <a:ext uri="{FF2B5EF4-FFF2-40B4-BE49-F238E27FC236}">
              <a16:creationId xmlns:a16="http://schemas.microsoft.com/office/drawing/2014/main" id="{29804860-6F93-4BDA-880F-0BBECBCACEFC}"/>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74</xdr:row>
      <xdr:rowOff>0</xdr:rowOff>
    </xdr:from>
    <xdr:to>
      <xdr:col>2</xdr:col>
      <xdr:colOff>57150</xdr:colOff>
      <xdr:row>74</xdr:row>
      <xdr:rowOff>19050</xdr:rowOff>
    </xdr:to>
    <xdr:sp macro="" textlink="">
      <xdr:nvSpPr>
        <xdr:cNvPr id="257" name="Text Box 5">
          <a:extLst>
            <a:ext uri="{FF2B5EF4-FFF2-40B4-BE49-F238E27FC236}">
              <a16:creationId xmlns:a16="http://schemas.microsoft.com/office/drawing/2014/main" id="{AAB7C105-4642-4E8A-B197-2185AE418A16}"/>
            </a:ext>
          </a:extLst>
        </xdr:cNvPr>
        <xdr:cNvSpPr txBox="1">
          <a:spLocks noChangeArrowheads="1"/>
        </xdr:cNvSpPr>
      </xdr:nvSpPr>
      <xdr:spPr bwMode="auto">
        <a:xfrm>
          <a:off x="922020" y="250012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74</xdr:row>
      <xdr:rowOff>0</xdr:rowOff>
    </xdr:from>
    <xdr:ext cx="57150" cy="189766"/>
    <xdr:sp macro="" textlink="">
      <xdr:nvSpPr>
        <xdr:cNvPr id="258" name="Text Box 2">
          <a:extLst>
            <a:ext uri="{FF2B5EF4-FFF2-40B4-BE49-F238E27FC236}">
              <a16:creationId xmlns:a16="http://schemas.microsoft.com/office/drawing/2014/main" id="{86252A55-6494-4DF7-B651-94AD0577806D}"/>
            </a:ext>
          </a:extLst>
        </xdr:cNvPr>
        <xdr:cNvSpPr txBox="1">
          <a:spLocks noChangeArrowheads="1"/>
        </xdr:cNvSpPr>
      </xdr:nvSpPr>
      <xdr:spPr bwMode="auto">
        <a:xfrm>
          <a:off x="3985260" y="25001220"/>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766"/>
    <xdr:sp macro="" textlink="">
      <xdr:nvSpPr>
        <xdr:cNvPr id="259" name="Text Box 3">
          <a:extLst>
            <a:ext uri="{FF2B5EF4-FFF2-40B4-BE49-F238E27FC236}">
              <a16:creationId xmlns:a16="http://schemas.microsoft.com/office/drawing/2014/main" id="{67253481-D632-4A65-B3C2-20F3230DECCE}"/>
            </a:ext>
          </a:extLst>
        </xdr:cNvPr>
        <xdr:cNvSpPr txBox="1">
          <a:spLocks noChangeArrowheads="1"/>
        </xdr:cNvSpPr>
      </xdr:nvSpPr>
      <xdr:spPr bwMode="auto">
        <a:xfrm>
          <a:off x="3985260" y="25001220"/>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766"/>
    <xdr:sp macro="" textlink="">
      <xdr:nvSpPr>
        <xdr:cNvPr id="260" name="Text Box 4">
          <a:extLst>
            <a:ext uri="{FF2B5EF4-FFF2-40B4-BE49-F238E27FC236}">
              <a16:creationId xmlns:a16="http://schemas.microsoft.com/office/drawing/2014/main" id="{9F198C0F-CB01-4F5F-800B-41D05A781370}"/>
            </a:ext>
          </a:extLst>
        </xdr:cNvPr>
        <xdr:cNvSpPr txBox="1">
          <a:spLocks noChangeArrowheads="1"/>
        </xdr:cNvSpPr>
      </xdr:nvSpPr>
      <xdr:spPr bwMode="auto">
        <a:xfrm>
          <a:off x="3985260" y="25001220"/>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766"/>
    <xdr:sp macro="" textlink="">
      <xdr:nvSpPr>
        <xdr:cNvPr id="261" name="Text Box 5">
          <a:extLst>
            <a:ext uri="{FF2B5EF4-FFF2-40B4-BE49-F238E27FC236}">
              <a16:creationId xmlns:a16="http://schemas.microsoft.com/office/drawing/2014/main" id="{6FB7DEEF-91AD-439E-8047-E9F28889BE23}"/>
            </a:ext>
          </a:extLst>
        </xdr:cNvPr>
        <xdr:cNvSpPr txBox="1">
          <a:spLocks noChangeArrowheads="1"/>
        </xdr:cNvSpPr>
      </xdr:nvSpPr>
      <xdr:spPr bwMode="auto">
        <a:xfrm>
          <a:off x="3985260" y="25001220"/>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62" name="Text Box 2">
          <a:extLst>
            <a:ext uri="{FF2B5EF4-FFF2-40B4-BE49-F238E27FC236}">
              <a16:creationId xmlns:a16="http://schemas.microsoft.com/office/drawing/2014/main" id="{D7D969E8-925A-4B00-87D4-8E708AE40995}"/>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63" name="Text Box 3">
          <a:extLst>
            <a:ext uri="{FF2B5EF4-FFF2-40B4-BE49-F238E27FC236}">
              <a16:creationId xmlns:a16="http://schemas.microsoft.com/office/drawing/2014/main" id="{7610ACDF-9F07-405F-973D-DBE882993605}"/>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64" name="Text Box 4">
          <a:extLst>
            <a:ext uri="{FF2B5EF4-FFF2-40B4-BE49-F238E27FC236}">
              <a16:creationId xmlns:a16="http://schemas.microsoft.com/office/drawing/2014/main" id="{729114C8-38B0-4F13-B487-F4537703CA3C}"/>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65" name="Text Box 5">
          <a:extLst>
            <a:ext uri="{FF2B5EF4-FFF2-40B4-BE49-F238E27FC236}">
              <a16:creationId xmlns:a16="http://schemas.microsoft.com/office/drawing/2014/main" id="{0DA5CE72-ABAA-4E5F-9DCF-0E041004942A}"/>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66" name="Text Box 2">
          <a:extLst>
            <a:ext uri="{FF2B5EF4-FFF2-40B4-BE49-F238E27FC236}">
              <a16:creationId xmlns:a16="http://schemas.microsoft.com/office/drawing/2014/main" id="{D02F76E5-4895-4EDF-977E-480D6AA2AD59}"/>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67" name="Text Box 3">
          <a:extLst>
            <a:ext uri="{FF2B5EF4-FFF2-40B4-BE49-F238E27FC236}">
              <a16:creationId xmlns:a16="http://schemas.microsoft.com/office/drawing/2014/main" id="{00DC0EC3-5C90-4DD1-9902-C5865A5B92AF}"/>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68" name="Text Box 4">
          <a:extLst>
            <a:ext uri="{FF2B5EF4-FFF2-40B4-BE49-F238E27FC236}">
              <a16:creationId xmlns:a16="http://schemas.microsoft.com/office/drawing/2014/main" id="{53F0A3C7-DE8F-406E-BC60-B6DF95D0253E}"/>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69" name="Text Box 5">
          <a:extLst>
            <a:ext uri="{FF2B5EF4-FFF2-40B4-BE49-F238E27FC236}">
              <a16:creationId xmlns:a16="http://schemas.microsoft.com/office/drawing/2014/main" id="{5883B09C-F41B-43B4-BEA7-A65CA45B2EC8}"/>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70" name="Text Box 2">
          <a:extLst>
            <a:ext uri="{FF2B5EF4-FFF2-40B4-BE49-F238E27FC236}">
              <a16:creationId xmlns:a16="http://schemas.microsoft.com/office/drawing/2014/main" id="{92031D95-0DD1-4B38-A6B3-FB0405976D56}"/>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71" name="Text Box 3">
          <a:extLst>
            <a:ext uri="{FF2B5EF4-FFF2-40B4-BE49-F238E27FC236}">
              <a16:creationId xmlns:a16="http://schemas.microsoft.com/office/drawing/2014/main" id="{23CE4B74-0AC0-4977-BC32-301DAAB64F30}"/>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72" name="Text Box 4">
          <a:extLst>
            <a:ext uri="{FF2B5EF4-FFF2-40B4-BE49-F238E27FC236}">
              <a16:creationId xmlns:a16="http://schemas.microsoft.com/office/drawing/2014/main" id="{3E566497-7D77-453F-BD91-B48E2A04C483}"/>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73" name="Text Box 5">
          <a:extLst>
            <a:ext uri="{FF2B5EF4-FFF2-40B4-BE49-F238E27FC236}">
              <a16:creationId xmlns:a16="http://schemas.microsoft.com/office/drawing/2014/main" id="{EAC45A58-86DA-42D3-B5F7-EFEF33D3FF2F}"/>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97908"/>
    <xdr:sp macro="" textlink="">
      <xdr:nvSpPr>
        <xdr:cNvPr id="274" name="Text Box 2">
          <a:extLst>
            <a:ext uri="{FF2B5EF4-FFF2-40B4-BE49-F238E27FC236}">
              <a16:creationId xmlns:a16="http://schemas.microsoft.com/office/drawing/2014/main" id="{7892846F-C5E3-4F52-B350-5E0B717CBA86}"/>
            </a:ext>
          </a:extLst>
        </xdr:cNvPr>
        <xdr:cNvSpPr txBox="1">
          <a:spLocks noChangeArrowheads="1"/>
        </xdr:cNvSpPr>
      </xdr:nvSpPr>
      <xdr:spPr bwMode="auto">
        <a:xfrm>
          <a:off x="3985260" y="25001220"/>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97908"/>
    <xdr:sp macro="" textlink="">
      <xdr:nvSpPr>
        <xdr:cNvPr id="275" name="Text Box 3">
          <a:extLst>
            <a:ext uri="{FF2B5EF4-FFF2-40B4-BE49-F238E27FC236}">
              <a16:creationId xmlns:a16="http://schemas.microsoft.com/office/drawing/2014/main" id="{DE156A3A-7B7F-4191-80A4-A361DD4EF195}"/>
            </a:ext>
          </a:extLst>
        </xdr:cNvPr>
        <xdr:cNvSpPr txBox="1">
          <a:spLocks noChangeArrowheads="1"/>
        </xdr:cNvSpPr>
      </xdr:nvSpPr>
      <xdr:spPr bwMode="auto">
        <a:xfrm>
          <a:off x="3985260" y="25001220"/>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97908"/>
    <xdr:sp macro="" textlink="">
      <xdr:nvSpPr>
        <xdr:cNvPr id="276" name="Text Box 4">
          <a:extLst>
            <a:ext uri="{FF2B5EF4-FFF2-40B4-BE49-F238E27FC236}">
              <a16:creationId xmlns:a16="http://schemas.microsoft.com/office/drawing/2014/main" id="{EB6FDF0C-7888-4715-8059-535E31B74289}"/>
            </a:ext>
          </a:extLst>
        </xdr:cNvPr>
        <xdr:cNvSpPr txBox="1">
          <a:spLocks noChangeArrowheads="1"/>
        </xdr:cNvSpPr>
      </xdr:nvSpPr>
      <xdr:spPr bwMode="auto">
        <a:xfrm>
          <a:off x="3985260" y="25001220"/>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97908"/>
    <xdr:sp macro="" textlink="">
      <xdr:nvSpPr>
        <xdr:cNvPr id="277" name="Text Box 5">
          <a:extLst>
            <a:ext uri="{FF2B5EF4-FFF2-40B4-BE49-F238E27FC236}">
              <a16:creationId xmlns:a16="http://schemas.microsoft.com/office/drawing/2014/main" id="{02CC0111-E98E-4E99-9F9D-E9EEF4298626}"/>
            </a:ext>
          </a:extLst>
        </xdr:cNvPr>
        <xdr:cNvSpPr txBox="1">
          <a:spLocks noChangeArrowheads="1"/>
        </xdr:cNvSpPr>
      </xdr:nvSpPr>
      <xdr:spPr bwMode="auto">
        <a:xfrm>
          <a:off x="3985260" y="25001220"/>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78" name="Text Box 2">
          <a:extLst>
            <a:ext uri="{FF2B5EF4-FFF2-40B4-BE49-F238E27FC236}">
              <a16:creationId xmlns:a16="http://schemas.microsoft.com/office/drawing/2014/main" id="{3988328E-54A3-4AA8-ADE8-1ACBC977B1DB}"/>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79" name="Text Box 3">
          <a:extLst>
            <a:ext uri="{FF2B5EF4-FFF2-40B4-BE49-F238E27FC236}">
              <a16:creationId xmlns:a16="http://schemas.microsoft.com/office/drawing/2014/main" id="{0BF19815-DBDF-48FC-94EC-87737C6D0219}"/>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80" name="Text Box 4">
          <a:extLst>
            <a:ext uri="{FF2B5EF4-FFF2-40B4-BE49-F238E27FC236}">
              <a16:creationId xmlns:a16="http://schemas.microsoft.com/office/drawing/2014/main" id="{AE0167FB-C1E4-4242-9BE2-A90685DAF535}"/>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81" name="Text Box 5">
          <a:extLst>
            <a:ext uri="{FF2B5EF4-FFF2-40B4-BE49-F238E27FC236}">
              <a16:creationId xmlns:a16="http://schemas.microsoft.com/office/drawing/2014/main" id="{590DC186-D1F6-42F8-B945-D1C564F1EA68}"/>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82" name="Text Box 2">
          <a:extLst>
            <a:ext uri="{FF2B5EF4-FFF2-40B4-BE49-F238E27FC236}">
              <a16:creationId xmlns:a16="http://schemas.microsoft.com/office/drawing/2014/main" id="{CCB61D89-888B-4AEA-82C5-5D1690C1DE35}"/>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83" name="Text Box 3">
          <a:extLst>
            <a:ext uri="{FF2B5EF4-FFF2-40B4-BE49-F238E27FC236}">
              <a16:creationId xmlns:a16="http://schemas.microsoft.com/office/drawing/2014/main" id="{86E32544-6068-4DC5-973C-93DDF9C3388A}"/>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84" name="Text Box 4">
          <a:extLst>
            <a:ext uri="{FF2B5EF4-FFF2-40B4-BE49-F238E27FC236}">
              <a16:creationId xmlns:a16="http://schemas.microsoft.com/office/drawing/2014/main" id="{9E94B7CD-3ADF-4A08-A63C-318DA0C9C2F1}"/>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85" name="Text Box 5">
          <a:extLst>
            <a:ext uri="{FF2B5EF4-FFF2-40B4-BE49-F238E27FC236}">
              <a16:creationId xmlns:a16="http://schemas.microsoft.com/office/drawing/2014/main" id="{07106C25-2C13-47A9-9523-59914A67BA8A}"/>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86" name="Text Box 2">
          <a:extLst>
            <a:ext uri="{FF2B5EF4-FFF2-40B4-BE49-F238E27FC236}">
              <a16:creationId xmlns:a16="http://schemas.microsoft.com/office/drawing/2014/main" id="{1520A736-59CC-4A29-95A0-0C068A0176DC}"/>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87" name="Text Box 3">
          <a:extLst>
            <a:ext uri="{FF2B5EF4-FFF2-40B4-BE49-F238E27FC236}">
              <a16:creationId xmlns:a16="http://schemas.microsoft.com/office/drawing/2014/main" id="{19306028-EDDD-47D2-93C1-BED520F71514}"/>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88" name="Text Box 4">
          <a:extLst>
            <a:ext uri="{FF2B5EF4-FFF2-40B4-BE49-F238E27FC236}">
              <a16:creationId xmlns:a16="http://schemas.microsoft.com/office/drawing/2014/main" id="{8828D8F1-C6E5-4C14-8D85-D97FBFDBFC8D}"/>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89" name="Text Box 5">
          <a:extLst>
            <a:ext uri="{FF2B5EF4-FFF2-40B4-BE49-F238E27FC236}">
              <a16:creationId xmlns:a16="http://schemas.microsoft.com/office/drawing/2014/main" id="{45B5BE8E-A7C7-4EAE-8E43-CD3A808B96ED}"/>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290" name="Text Box 2">
          <a:extLst>
            <a:ext uri="{FF2B5EF4-FFF2-40B4-BE49-F238E27FC236}">
              <a16:creationId xmlns:a16="http://schemas.microsoft.com/office/drawing/2014/main" id="{C177E052-DA4F-495F-913A-02D3208C8257}"/>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291" name="Text Box 3">
          <a:extLst>
            <a:ext uri="{FF2B5EF4-FFF2-40B4-BE49-F238E27FC236}">
              <a16:creationId xmlns:a16="http://schemas.microsoft.com/office/drawing/2014/main" id="{E053777F-B0D1-43A7-A23D-BCDF99B78CE5}"/>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292" name="Text Box 4">
          <a:extLst>
            <a:ext uri="{FF2B5EF4-FFF2-40B4-BE49-F238E27FC236}">
              <a16:creationId xmlns:a16="http://schemas.microsoft.com/office/drawing/2014/main" id="{09723522-3F47-4D44-A66A-C138F688F0BC}"/>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293" name="Text Box 5">
          <a:extLst>
            <a:ext uri="{FF2B5EF4-FFF2-40B4-BE49-F238E27FC236}">
              <a16:creationId xmlns:a16="http://schemas.microsoft.com/office/drawing/2014/main" id="{9DCC327D-1FAC-45CB-A374-9E5EE7EAA9F0}"/>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94" name="Text Box 2">
          <a:extLst>
            <a:ext uri="{FF2B5EF4-FFF2-40B4-BE49-F238E27FC236}">
              <a16:creationId xmlns:a16="http://schemas.microsoft.com/office/drawing/2014/main" id="{11F628F0-3FA6-4B3D-BF71-0D0E1F90D395}"/>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95" name="Text Box 3">
          <a:extLst>
            <a:ext uri="{FF2B5EF4-FFF2-40B4-BE49-F238E27FC236}">
              <a16:creationId xmlns:a16="http://schemas.microsoft.com/office/drawing/2014/main" id="{FAF95AB6-3ECB-4DC5-91B8-9989FB33385D}"/>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96" name="Text Box 4">
          <a:extLst>
            <a:ext uri="{FF2B5EF4-FFF2-40B4-BE49-F238E27FC236}">
              <a16:creationId xmlns:a16="http://schemas.microsoft.com/office/drawing/2014/main" id="{65456003-0ED0-4ED4-9164-5A16114C3D24}"/>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97" name="Text Box 5">
          <a:extLst>
            <a:ext uri="{FF2B5EF4-FFF2-40B4-BE49-F238E27FC236}">
              <a16:creationId xmlns:a16="http://schemas.microsoft.com/office/drawing/2014/main" id="{ADC61F6C-9D1C-4408-9DC0-9B9CC368D194}"/>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98" name="Text Box 2">
          <a:extLst>
            <a:ext uri="{FF2B5EF4-FFF2-40B4-BE49-F238E27FC236}">
              <a16:creationId xmlns:a16="http://schemas.microsoft.com/office/drawing/2014/main" id="{318C9033-15B5-4027-868B-1C1A027664CA}"/>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299" name="Text Box 3">
          <a:extLst>
            <a:ext uri="{FF2B5EF4-FFF2-40B4-BE49-F238E27FC236}">
              <a16:creationId xmlns:a16="http://schemas.microsoft.com/office/drawing/2014/main" id="{0408619D-CEC6-474E-A757-E2E101F7B404}"/>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00" name="Text Box 4">
          <a:extLst>
            <a:ext uri="{FF2B5EF4-FFF2-40B4-BE49-F238E27FC236}">
              <a16:creationId xmlns:a16="http://schemas.microsoft.com/office/drawing/2014/main" id="{94C97BED-05AB-4F88-8681-5A8D570382C6}"/>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01" name="Text Box 5">
          <a:extLst>
            <a:ext uri="{FF2B5EF4-FFF2-40B4-BE49-F238E27FC236}">
              <a16:creationId xmlns:a16="http://schemas.microsoft.com/office/drawing/2014/main" id="{F19E2020-2FBD-4A95-964D-8A9F125EABA5}"/>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02" name="Text Box 2">
          <a:extLst>
            <a:ext uri="{FF2B5EF4-FFF2-40B4-BE49-F238E27FC236}">
              <a16:creationId xmlns:a16="http://schemas.microsoft.com/office/drawing/2014/main" id="{6DA94DD6-037D-4629-93A7-3A1A49A6E914}"/>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03" name="Text Box 3">
          <a:extLst>
            <a:ext uri="{FF2B5EF4-FFF2-40B4-BE49-F238E27FC236}">
              <a16:creationId xmlns:a16="http://schemas.microsoft.com/office/drawing/2014/main" id="{B2CD1030-6190-489A-B79D-5ECFED246E78}"/>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04" name="Text Box 4">
          <a:extLst>
            <a:ext uri="{FF2B5EF4-FFF2-40B4-BE49-F238E27FC236}">
              <a16:creationId xmlns:a16="http://schemas.microsoft.com/office/drawing/2014/main" id="{79D0D59F-F29B-412F-BC03-6D27C0FD39A0}"/>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05" name="Text Box 5">
          <a:extLst>
            <a:ext uri="{FF2B5EF4-FFF2-40B4-BE49-F238E27FC236}">
              <a16:creationId xmlns:a16="http://schemas.microsoft.com/office/drawing/2014/main" id="{030F339B-DC3E-46E7-B7AF-A2551F15E949}"/>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306" name="Text Box 2">
          <a:extLst>
            <a:ext uri="{FF2B5EF4-FFF2-40B4-BE49-F238E27FC236}">
              <a16:creationId xmlns:a16="http://schemas.microsoft.com/office/drawing/2014/main" id="{DA076C78-E823-450E-8A47-0990D7D3DA30}"/>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307" name="Text Box 3">
          <a:extLst>
            <a:ext uri="{FF2B5EF4-FFF2-40B4-BE49-F238E27FC236}">
              <a16:creationId xmlns:a16="http://schemas.microsoft.com/office/drawing/2014/main" id="{35A7771B-AD70-4208-A1AB-011378C178D6}"/>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308" name="Text Box 4">
          <a:extLst>
            <a:ext uri="{FF2B5EF4-FFF2-40B4-BE49-F238E27FC236}">
              <a16:creationId xmlns:a16="http://schemas.microsoft.com/office/drawing/2014/main" id="{84C9B506-8156-4083-B8D0-95E77BE829B8}"/>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309" name="Text Box 5">
          <a:extLst>
            <a:ext uri="{FF2B5EF4-FFF2-40B4-BE49-F238E27FC236}">
              <a16:creationId xmlns:a16="http://schemas.microsoft.com/office/drawing/2014/main" id="{F6CDC7EC-D276-4148-866E-D0BCBA397807}"/>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10" name="Text Box 2">
          <a:extLst>
            <a:ext uri="{FF2B5EF4-FFF2-40B4-BE49-F238E27FC236}">
              <a16:creationId xmlns:a16="http://schemas.microsoft.com/office/drawing/2014/main" id="{B3DE5D9E-6922-4492-BC38-B932B1A216A3}"/>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11" name="Text Box 3">
          <a:extLst>
            <a:ext uri="{FF2B5EF4-FFF2-40B4-BE49-F238E27FC236}">
              <a16:creationId xmlns:a16="http://schemas.microsoft.com/office/drawing/2014/main" id="{D6E9339D-F78F-41CC-A21C-C3B50D56526D}"/>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12" name="Text Box 4">
          <a:extLst>
            <a:ext uri="{FF2B5EF4-FFF2-40B4-BE49-F238E27FC236}">
              <a16:creationId xmlns:a16="http://schemas.microsoft.com/office/drawing/2014/main" id="{192A27C2-B102-4174-B487-017018EA48FD}"/>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13" name="Text Box 5">
          <a:extLst>
            <a:ext uri="{FF2B5EF4-FFF2-40B4-BE49-F238E27FC236}">
              <a16:creationId xmlns:a16="http://schemas.microsoft.com/office/drawing/2014/main" id="{B90667B4-DF2F-4BC6-B9E2-95CD3BEA86D4}"/>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14" name="Text Box 2">
          <a:extLst>
            <a:ext uri="{FF2B5EF4-FFF2-40B4-BE49-F238E27FC236}">
              <a16:creationId xmlns:a16="http://schemas.microsoft.com/office/drawing/2014/main" id="{16882E4C-E76F-4B36-8909-F4B37667C8E5}"/>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15" name="Text Box 3">
          <a:extLst>
            <a:ext uri="{FF2B5EF4-FFF2-40B4-BE49-F238E27FC236}">
              <a16:creationId xmlns:a16="http://schemas.microsoft.com/office/drawing/2014/main" id="{C2F088E0-2381-4A8F-BB11-4C31F7DB28C6}"/>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16" name="Text Box 4">
          <a:extLst>
            <a:ext uri="{FF2B5EF4-FFF2-40B4-BE49-F238E27FC236}">
              <a16:creationId xmlns:a16="http://schemas.microsoft.com/office/drawing/2014/main" id="{446E0AFD-65D6-44FA-8C9D-F93DDFAFDF31}"/>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17" name="Text Box 5">
          <a:extLst>
            <a:ext uri="{FF2B5EF4-FFF2-40B4-BE49-F238E27FC236}">
              <a16:creationId xmlns:a16="http://schemas.microsoft.com/office/drawing/2014/main" id="{09ECE262-6212-480E-B5BC-DBF4EC46F6DA}"/>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18" name="Text Box 2">
          <a:extLst>
            <a:ext uri="{FF2B5EF4-FFF2-40B4-BE49-F238E27FC236}">
              <a16:creationId xmlns:a16="http://schemas.microsoft.com/office/drawing/2014/main" id="{7DB5A564-BA9D-4ACD-BF35-BAAB72A806F8}"/>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19" name="Text Box 3">
          <a:extLst>
            <a:ext uri="{FF2B5EF4-FFF2-40B4-BE49-F238E27FC236}">
              <a16:creationId xmlns:a16="http://schemas.microsoft.com/office/drawing/2014/main" id="{FCC9CDF3-DE9A-4824-AB02-CBD79A742435}"/>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20" name="Text Box 4">
          <a:extLst>
            <a:ext uri="{FF2B5EF4-FFF2-40B4-BE49-F238E27FC236}">
              <a16:creationId xmlns:a16="http://schemas.microsoft.com/office/drawing/2014/main" id="{58A9E667-CA10-42A8-B4FA-105285BD4E68}"/>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21" name="Text Box 5">
          <a:extLst>
            <a:ext uri="{FF2B5EF4-FFF2-40B4-BE49-F238E27FC236}">
              <a16:creationId xmlns:a16="http://schemas.microsoft.com/office/drawing/2014/main" id="{B1BAB6B0-1D3A-4F3F-95B5-D71BD72160E1}"/>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322" name="Text Box 2">
          <a:extLst>
            <a:ext uri="{FF2B5EF4-FFF2-40B4-BE49-F238E27FC236}">
              <a16:creationId xmlns:a16="http://schemas.microsoft.com/office/drawing/2014/main" id="{92B1FB7D-B893-47EB-9189-740858C5AAF3}"/>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323" name="Text Box 3">
          <a:extLst>
            <a:ext uri="{FF2B5EF4-FFF2-40B4-BE49-F238E27FC236}">
              <a16:creationId xmlns:a16="http://schemas.microsoft.com/office/drawing/2014/main" id="{4DF01503-8101-462B-8689-4C89E6BE7F60}"/>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324" name="Text Box 4">
          <a:extLst>
            <a:ext uri="{FF2B5EF4-FFF2-40B4-BE49-F238E27FC236}">
              <a16:creationId xmlns:a16="http://schemas.microsoft.com/office/drawing/2014/main" id="{F7DA2406-5E95-4262-B9F2-7360418B49BB}"/>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57150" cy="189695"/>
    <xdr:sp macro="" textlink="">
      <xdr:nvSpPr>
        <xdr:cNvPr id="325" name="Text Box 5">
          <a:extLst>
            <a:ext uri="{FF2B5EF4-FFF2-40B4-BE49-F238E27FC236}">
              <a16:creationId xmlns:a16="http://schemas.microsoft.com/office/drawing/2014/main" id="{A007184D-FE96-42DD-AE44-1E84D45B157A}"/>
            </a:ext>
          </a:extLst>
        </xdr:cNvPr>
        <xdr:cNvSpPr txBox="1">
          <a:spLocks noChangeArrowheads="1"/>
        </xdr:cNvSpPr>
      </xdr:nvSpPr>
      <xdr:spPr bwMode="auto">
        <a:xfrm>
          <a:off x="3985260" y="2500122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26" name="Text Box 2">
          <a:extLst>
            <a:ext uri="{FF2B5EF4-FFF2-40B4-BE49-F238E27FC236}">
              <a16:creationId xmlns:a16="http://schemas.microsoft.com/office/drawing/2014/main" id="{E4FCF387-FC5B-40DA-B42C-299C6FB4035D}"/>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27" name="Text Box 3">
          <a:extLst>
            <a:ext uri="{FF2B5EF4-FFF2-40B4-BE49-F238E27FC236}">
              <a16:creationId xmlns:a16="http://schemas.microsoft.com/office/drawing/2014/main" id="{6B185B0B-61E8-4392-8F7B-F4DA10F97E34}"/>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28" name="Text Box 4">
          <a:extLst>
            <a:ext uri="{FF2B5EF4-FFF2-40B4-BE49-F238E27FC236}">
              <a16:creationId xmlns:a16="http://schemas.microsoft.com/office/drawing/2014/main" id="{D0CCCF3B-8EF8-41D2-A705-C6B4953B8CA0}"/>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29" name="Text Box 5">
          <a:extLst>
            <a:ext uri="{FF2B5EF4-FFF2-40B4-BE49-F238E27FC236}">
              <a16:creationId xmlns:a16="http://schemas.microsoft.com/office/drawing/2014/main" id="{4856A648-0BC9-4CF8-BE4A-8253F68B307E}"/>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30" name="Text Box 2">
          <a:extLst>
            <a:ext uri="{FF2B5EF4-FFF2-40B4-BE49-F238E27FC236}">
              <a16:creationId xmlns:a16="http://schemas.microsoft.com/office/drawing/2014/main" id="{B90AE96F-F9AA-42E0-BDB9-18ABB1CD23DF}"/>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31" name="Text Box 3">
          <a:extLst>
            <a:ext uri="{FF2B5EF4-FFF2-40B4-BE49-F238E27FC236}">
              <a16:creationId xmlns:a16="http://schemas.microsoft.com/office/drawing/2014/main" id="{9F92B032-8D02-4A1B-8C53-03A6672FB61A}"/>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32" name="Text Box 4">
          <a:extLst>
            <a:ext uri="{FF2B5EF4-FFF2-40B4-BE49-F238E27FC236}">
              <a16:creationId xmlns:a16="http://schemas.microsoft.com/office/drawing/2014/main" id="{F6C97B92-0DE2-4A4B-9570-A7117B8E440D}"/>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33" name="Text Box 5">
          <a:extLst>
            <a:ext uri="{FF2B5EF4-FFF2-40B4-BE49-F238E27FC236}">
              <a16:creationId xmlns:a16="http://schemas.microsoft.com/office/drawing/2014/main" id="{10DB1979-76BB-4578-8287-8673F67304C2}"/>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34" name="Text Box 2">
          <a:extLst>
            <a:ext uri="{FF2B5EF4-FFF2-40B4-BE49-F238E27FC236}">
              <a16:creationId xmlns:a16="http://schemas.microsoft.com/office/drawing/2014/main" id="{53D64315-334F-4F4E-8E23-56FB4691C597}"/>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35" name="Text Box 3">
          <a:extLst>
            <a:ext uri="{FF2B5EF4-FFF2-40B4-BE49-F238E27FC236}">
              <a16:creationId xmlns:a16="http://schemas.microsoft.com/office/drawing/2014/main" id="{447E98DE-DAD4-44C4-8ABF-6584F970563C}"/>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36" name="Text Box 4">
          <a:extLst>
            <a:ext uri="{FF2B5EF4-FFF2-40B4-BE49-F238E27FC236}">
              <a16:creationId xmlns:a16="http://schemas.microsoft.com/office/drawing/2014/main" id="{A6B7F38A-06B7-412B-8CAA-D217E48CB884}"/>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74</xdr:row>
      <xdr:rowOff>0</xdr:rowOff>
    </xdr:from>
    <xdr:ext cx="57150" cy="19050"/>
    <xdr:sp macro="" textlink="">
      <xdr:nvSpPr>
        <xdr:cNvPr id="337" name="Text Box 5">
          <a:extLst>
            <a:ext uri="{FF2B5EF4-FFF2-40B4-BE49-F238E27FC236}">
              <a16:creationId xmlns:a16="http://schemas.microsoft.com/office/drawing/2014/main" id="{DE515FC6-83A4-4E4E-BF59-BB8FA6D83AC4}"/>
            </a:ext>
          </a:extLst>
        </xdr:cNvPr>
        <xdr:cNvSpPr txBox="1">
          <a:spLocks noChangeArrowheads="1"/>
        </xdr:cNvSpPr>
      </xdr:nvSpPr>
      <xdr:spPr bwMode="auto">
        <a:xfrm>
          <a:off x="922020" y="2500122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0DE3-2D65-4B33-8E23-EDDE6002E661}">
  <sheetPr>
    <tabColor rgb="FF00B050"/>
  </sheetPr>
  <dimension ref="A1:I31"/>
  <sheetViews>
    <sheetView tabSelected="1" workbookViewId="0">
      <selection activeCell="C39" sqref="C39"/>
    </sheetView>
  </sheetViews>
  <sheetFormatPr defaultColWidth="9.140625" defaultRowHeight="12.75"/>
  <cols>
    <col min="1" max="1" width="9.140625" style="61"/>
    <col min="2" max="2" width="10.28515625" style="61" customWidth="1"/>
    <col min="3" max="3" width="60.7109375" style="61" customWidth="1"/>
    <col min="4" max="5" width="16.7109375" style="61" customWidth="1"/>
    <col min="6" max="6" width="11" style="61" customWidth="1"/>
    <col min="7" max="7" width="12" style="61" customWidth="1"/>
    <col min="8" max="16384" width="9.140625" style="61"/>
  </cols>
  <sheetData>
    <row r="1" spans="1:5">
      <c r="B1" s="62"/>
      <c r="C1" s="63"/>
      <c r="D1" s="64"/>
      <c r="E1" s="63" t="s">
        <v>79</v>
      </c>
    </row>
    <row r="2" spans="1:5">
      <c r="B2" s="62"/>
      <c r="C2" s="65"/>
      <c r="E2" s="65" t="s">
        <v>80</v>
      </c>
    </row>
    <row r="3" spans="1:5">
      <c r="B3" s="62"/>
      <c r="C3" s="65"/>
      <c r="E3" s="65" t="s">
        <v>81</v>
      </c>
    </row>
    <row r="4" spans="1:5">
      <c r="B4" s="62"/>
      <c r="C4" s="62"/>
      <c r="D4" s="62"/>
      <c r="E4" s="62"/>
    </row>
    <row r="5" spans="1:5">
      <c r="B5" s="62"/>
      <c r="C5" s="65"/>
      <c r="E5" s="65" t="s">
        <v>82</v>
      </c>
    </row>
    <row r="6" spans="1:5">
      <c r="B6" s="62"/>
      <c r="C6" s="65"/>
      <c r="E6" s="65" t="s">
        <v>83</v>
      </c>
    </row>
    <row r="7" spans="1:5">
      <c r="B7" s="62"/>
    </row>
    <row r="8" spans="1:5">
      <c r="B8" s="66"/>
      <c r="C8" s="28" t="s">
        <v>84</v>
      </c>
      <c r="D8" s="64"/>
    </row>
    <row r="9" spans="1:5">
      <c r="B9" s="66"/>
      <c r="D9" s="67"/>
    </row>
    <row r="10" spans="1:5">
      <c r="A10" s="105" t="s">
        <v>2</v>
      </c>
      <c r="B10" s="105"/>
      <c r="C10" s="106" t="s">
        <v>95</v>
      </c>
      <c r="D10" s="106"/>
      <c r="E10" s="106"/>
    </row>
    <row r="11" spans="1:5">
      <c r="A11" s="105" t="s">
        <v>1</v>
      </c>
      <c r="B11" s="105"/>
      <c r="C11" s="106" t="s">
        <v>110</v>
      </c>
      <c r="D11" s="106"/>
      <c r="E11" s="106"/>
    </row>
    <row r="12" spans="1:5">
      <c r="A12" s="107" t="s">
        <v>3</v>
      </c>
      <c r="B12" s="107"/>
      <c r="C12" s="108" t="s">
        <v>76</v>
      </c>
      <c r="D12" s="108"/>
      <c r="E12" s="108"/>
    </row>
    <row r="13" spans="1:5">
      <c r="B13" s="66"/>
      <c r="C13" s="62"/>
      <c r="D13" s="68"/>
    </row>
    <row r="14" spans="1:5" ht="25.5">
      <c r="A14" s="69"/>
      <c r="B14" s="37" t="s">
        <v>65</v>
      </c>
      <c r="C14" s="111" t="s">
        <v>85</v>
      </c>
      <c r="D14" s="112"/>
      <c r="E14" s="37" t="s">
        <v>86</v>
      </c>
    </row>
    <row r="15" spans="1:5" ht="26.1" customHeight="1">
      <c r="A15" s="31"/>
      <c r="B15" s="70">
        <v>1</v>
      </c>
      <c r="C15" s="113" t="str">
        <f>'Kopsavilkuma aprēķini_abonenta'!C12</f>
        <v>Ūdensapgāde un kanalizācijas tīkli (abonenta tīkli)</v>
      </c>
      <c r="D15" s="113"/>
      <c r="E15" s="71"/>
    </row>
    <row r="16" spans="1:5" ht="39.75" customHeight="1">
      <c r="A16" s="31"/>
      <c r="B16" s="70"/>
      <c r="C16" s="114" t="s">
        <v>113</v>
      </c>
      <c r="D16" s="115"/>
      <c r="E16" s="71"/>
    </row>
    <row r="17" spans="1:9">
      <c r="A17" s="69"/>
      <c r="B17" s="37"/>
      <c r="C17" s="110" t="s">
        <v>87</v>
      </c>
      <c r="D17" s="110"/>
      <c r="E17" s="72"/>
    </row>
    <row r="18" spans="1:9" ht="14.45" customHeight="1">
      <c r="A18" s="69"/>
      <c r="B18" s="73"/>
      <c r="C18" s="110" t="s">
        <v>88</v>
      </c>
      <c r="D18" s="110"/>
      <c r="E18" s="44"/>
    </row>
    <row r="19" spans="1:9">
      <c r="B19" s="74"/>
      <c r="C19" s="109" t="s">
        <v>94</v>
      </c>
      <c r="D19" s="109"/>
      <c r="E19" s="44"/>
    </row>
    <row r="21" spans="1:9" ht="13.9" customHeight="1">
      <c r="A21" s="104" t="s">
        <v>108</v>
      </c>
      <c r="B21" s="104"/>
      <c r="C21" s="104"/>
      <c r="D21" s="104"/>
      <c r="E21" s="104"/>
      <c r="F21" s="104"/>
    </row>
    <row r="22" spans="1:9">
      <c r="A22" s="104"/>
      <c r="B22" s="104"/>
      <c r="C22" s="104"/>
      <c r="D22" s="104"/>
      <c r="E22" s="104"/>
      <c r="F22" s="104"/>
    </row>
    <row r="23" spans="1:9">
      <c r="A23" s="104"/>
      <c r="B23" s="104"/>
      <c r="C23" s="104"/>
      <c r="D23" s="104"/>
      <c r="E23" s="104"/>
      <c r="F23" s="104"/>
    </row>
    <row r="24" spans="1:9">
      <c r="A24" s="43"/>
      <c r="B24" s="75"/>
      <c r="C24" s="75"/>
      <c r="D24" s="43"/>
      <c r="E24" s="43"/>
      <c r="F24" s="43"/>
    </row>
    <row r="25" spans="1:9" s="57" customFormat="1" ht="15">
      <c r="A25" s="52" t="s">
        <v>75</v>
      </c>
      <c r="B25" s="53"/>
      <c r="C25" s="54"/>
      <c r="D25" s="55"/>
      <c r="E25" s="55"/>
      <c r="F25" s="55"/>
      <c r="G25" s="55"/>
      <c r="H25" s="55"/>
      <c r="I25" s="56"/>
    </row>
    <row r="26" spans="1:9" s="57" customFormat="1" ht="15">
      <c r="A26" s="53"/>
      <c r="B26" s="53"/>
      <c r="C26" s="58" t="s">
        <v>10</v>
      </c>
      <c r="D26" s="58"/>
      <c r="E26" s="58"/>
      <c r="F26" s="58"/>
      <c r="G26" s="58"/>
      <c r="H26" s="58"/>
      <c r="I26" s="56"/>
    </row>
    <row r="27" spans="1:9" s="57" customFormat="1" ht="15">
      <c r="A27" s="53"/>
      <c r="B27" s="53"/>
      <c r="C27" s="53"/>
      <c r="D27" s="53"/>
      <c r="E27" s="53"/>
      <c r="F27" s="53"/>
      <c r="G27" s="53"/>
      <c r="H27" s="53"/>
      <c r="I27" s="56"/>
    </row>
    <row r="28" spans="1:9" s="57" customFormat="1" ht="15">
      <c r="A28" s="59" t="s">
        <v>109</v>
      </c>
      <c r="B28" s="60"/>
      <c r="C28" s="60"/>
      <c r="D28" s="60"/>
      <c r="E28" s="56"/>
      <c r="F28" s="53"/>
      <c r="G28" s="53"/>
      <c r="H28" s="53"/>
      <c r="I28" s="56"/>
    </row>
    <row r="29" spans="1:9" s="57" customFormat="1" ht="15">
      <c r="A29" s="53"/>
      <c r="B29" s="53"/>
      <c r="C29" s="53"/>
      <c r="D29" s="53"/>
      <c r="E29" s="53"/>
      <c r="F29" s="53"/>
      <c r="G29" s="53"/>
      <c r="H29" s="53"/>
      <c r="I29" s="56"/>
    </row>
    <row r="30" spans="1:9" s="57" customFormat="1" ht="15">
      <c r="A30" s="52" t="s">
        <v>30</v>
      </c>
      <c r="B30" s="53"/>
      <c r="C30" s="54"/>
      <c r="D30" s="55"/>
      <c r="E30" s="55"/>
      <c r="F30" s="55"/>
      <c r="G30" s="55"/>
      <c r="H30" s="55"/>
      <c r="I30" s="56"/>
    </row>
    <row r="31" spans="1:9" s="57" customFormat="1" ht="15">
      <c r="A31" s="53"/>
      <c r="B31" s="53"/>
      <c r="C31" s="58" t="s">
        <v>10</v>
      </c>
      <c r="D31" s="58"/>
      <c r="E31" s="58"/>
      <c r="F31" s="58"/>
      <c r="G31" s="58"/>
      <c r="H31" s="58"/>
      <c r="I31" s="56"/>
    </row>
  </sheetData>
  <mergeCells count="13">
    <mergeCell ref="A21:F23"/>
    <mergeCell ref="A10:B10"/>
    <mergeCell ref="C10:E10"/>
    <mergeCell ref="A11:B11"/>
    <mergeCell ref="C11:E11"/>
    <mergeCell ref="A12:B12"/>
    <mergeCell ref="C12:E12"/>
    <mergeCell ref="C19:D19"/>
    <mergeCell ref="C18:D18"/>
    <mergeCell ref="C14:D14"/>
    <mergeCell ref="C15:D15"/>
    <mergeCell ref="C16:D16"/>
    <mergeCell ref="C17:D17"/>
  </mergeCells>
  <printOptions horizontalCentered="1" verticalCentered="1"/>
  <pageMargins left="0.31496062992125984" right="0.27559055118110237" top="0.98425196850393704" bottom="0.82677165354330717" header="0.31496062992125984" footer="0.15748031496062992"/>
  <pageSetup paperSize="9" orientation="landscape" horizontalDpi="2400" verticalDpi="2400"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72AD5-3BE9-44FF-B967-45642379DA3D}">
  <sheetPr>
    <tabColor rgb="FF00B050"/>
  </sheetPr>
  <dimension ref="A1:I31"/>
  <sheetViews>
    <sheetView workbookViewId="0">
      <selection activeCell="C18" sqref="C18"/>
    </sheetView>
  </sheetViews>
  <sheetFormatPr defaultColWidth="9.140625" defaultRowHeight="12.75"/>
  <cols>
    <col min="1" max="1" width="9.140625" style="25"/>
    <col min="2" max="2" width="8.7109375" style="25" customWidth="1"/>
    <col min="3" max="3" width="58.7109375" style="25" customWidth="1"/>
    <col min="4" max="4" width="16.7109375" style="25" customWidth="1"/>
    <col min="5" max="8" width="12.7109375" style="25" customWidth="1"/>
    <col min="9" max="16384" width="9.140625" style="25"/>
  </cols>
  <sheetData>
    <row r="1" spans="1:8" ht="26.1" customHeight="1">
      <c r="A1" s="104" t="s">
        <v>77</v>
      </c>
      <c r="B1" s="104"/>
      <c r="C1" s="104"/>
      <c r="D1" s="104"/>
      <c r="E1" s="104"/>
      <c r="F1" s="104"/>
      <c r="G1" s="104"/>
      <c r="H1" s="104"/>
    </row>
    <row r="2" spans="1:8">
      <c r="A2" s="26"/>
      <c r="B2" s="26"/>
      <c r="C2" s="26"/>
      <c r="D2" s="26"/>
      <c r="E2" s="26"/>
      <c r="F2" s="26"/>
      <c r="G2" s="26"/>
      <c r="H2" s="26"/>
    </row>
    <row r="3" spans="1:8">
      <c r="A3" s="118" t="s">
        <v>2</v>
      </c>
      <c r="B3" s="118"/>
      <c r="C3" s="121" t="s">
        <v>95</v>
      </c>
      <c r="D3" s="121"/>
      <c r="E3" s="121"/>
      <c r="F3" s="121"/>
      <c r="G3" s="121"/>
      <c r="H3" s="121"/>
    </row>
    <row r="4" spans="1:8" ht="12.75" customHeight="1">
      <c r="A4" s="118" t="s">
        <v>1</v>
      </c>
      <c r="B4" s="118"/>
      <c r="C4" s="121" t="s">
        <v>105</v>
      </c>
      <c r="D4" s="121"/>
      <c r="E4" s="121"/>
      <c r="F4" s="121"/>
      <c r="G4" s="121"/>
      <c r="H4" s="121"/>
    </row>
    <row r="5" spans="1:8" ht="12.75" customHeight="1">
      <c r="A5" s="118" t="s">
        <v>62</v>
      </c>
      <c r="B5" s="118"/>
      <c r="C5" s="121" t="s">
        <v>76</v>
      </c>
      <c r="D5" s="121"/>
      <c r="E5" s="121"/>
      <c r="F5" s="121"/>
      <c r="G5" s="121"/>
      <c r="H5" s="121"/>
    </row>
    <row r="6" spans="1:8">
      <c r="B6" s="27"/>
      <c r="C6" s="28"/>
      <c r="D6" s="117"/>
      <c r="E6" s="117"/>
      <c r="F6" s="117"/>
      <c r="G6" s="117"/>
      <c r="H6" s="117"/>
    </row>
    <row r="7" spans="1:8">
      <c r="B7" s="29"/>
      <c r="C7" s="29"/>
      <c r="D7" s="118" t="s">
        <v>63</v>
      </c>
      <c r="E7" s="118"/>
      <c r="F7" s="30"/>
      <c r="G7" s="28"/>
      <c r="H7" s="26"/>
    </row>
    <row r="8" spans="1:8">
      <c r="B8" s="31"/>
      <c r="C8" s="31"/>
      <c r="D8" s="104" t="s">
        <v>64</v>
      </c>
      <c r="E8" s="104"/>
      <c r="F8" s="32"/>
      <c r="G8" s="26"/>
      <c r="H8" s="33"/>
    </row>
    <row r="9" spans="1:8">
      <c r="B9" s="31"/>
      <c r="C9" s="31"/>
      <c r="D9" s="34"/>
      <c r="E9" s="34"/>
      <c r="F9" s="35"/>
      <c r="G9" s="35"/>
      <c r="H9" s="35"/>
    </row>
    <row r="10" spans="1:8" ht="12.75" customHeight="1">
      <c r="B10" s="119" t="s">
        <v>65</v>
      </c>
      <c r="C10" s="119" t="s">
        <v>66</v>
      </c>
      <c r="D10" s="119" t="s">
        <v>67</v>
      </c>
      <c r="E10" s="120" t="s">
        <v>68</v>
      </c>
      <c r="F10" s="120"/>
      <c r="G10" s="120"/>
      <c r="H10" s="36"/>
    </row>
    <row r="11" spans="1:8" ht="25.5">
      <c r="B11" s="119"/>
      <c r="C11" s="119"/>
      <c r="D11" s="120"/>
      <c r="E11" s="37" t="s">
        <v>69</v>
      </c>
      <c r="F11" s="37" t="s">
        <v>70</v>
      </c>
      <c r="G11" s="37" t="s">
        <v>71</v>
      </c>
      <c r="H11" s="37" t="s">
        <v>72</v>
      </c>
    </row>
    <row r="12" spans="1:8">
      <c r="B12" s="37">
        <v>1</v>
      </c>
      <c r="C12" s="38" t="s">
        <v>114</v>
      </c>
      <c r="D12" s="39"/>
      <c r="E12" s="40"/>
      <c r="F12" s="40"/>
      <c r="G12" s="40"/>
      <c r="H12" s="40"/>
    </row>
    <row r="13" spans="1:8">
      <c r="B13" s="37"/>
      <c r="C13" s="41" t="s">
        <v>73</v>
      </c>
      <c r="D13" s="42"/>
      <c r="E13" s="42"/>
      <c r="F13" s="42"/>
      <c r="G13" s="42"/>
      <c r="H13" s="42"/>
    </row>
    <row r="14" spans="1:8">
      <c r="B14" s="43"/>
      <c r="C14" s="41" t="s">
        <v>112</v>
      </c>
      <c r="D14" s="44"/>
      <c r="E14" s="45"/>
      <c r="F14" s="46"/>
      <c r="G14" s="46"/>
      <c r="H14" s="46"/>
    </row>
    <row r="15" spans="1:8">
      <c r="B15" s="43"/>
      <c r="C15" s="47" t="s">
        <v>74</v>
      </c>
      <c r="D15" s="48"/>
      <c r="E15" s="45"/>
      <c r="F15" s="46"/>
      <c r="G15" s="46"/>
      <c r="H15" s="46"/>
    </row>
    <row r="16" spans="1:8">
      <c r="B16" s="43"/>
      <c r="C16" s="41" t="s">
        <v>111</v>
      </c>
      <c r="D16" s="44"/>
      <c r="E16" s="45"/>
      <c r="F16" s="46"/>
      <c r="G16" s="46"/>
      <c r="H16" s="46"/>
    </row>
    <row r="17" spans="1:9">
      <c r="B17" s="43"/>
      <c r="C17" s="41" t="s">
        <v>73</v>
      </c>
      <c r="D17" s="42"/>
      <c r="E17" s="45"/>
      <c r="F17" s="46"/>
      <c r="G17" s="46"/>
      <c r="H17" s="46"/>
    </row>
    <row r="18" spans="1:9">
      <c r="B18" s="43"/>
      <c r="C18" s="49"/>
      <c r="D18" s="50"/>
      <c r="E18" s="31"/>
      <c r="F18" s="51"/>
      <c r="G18" s="51"/>
      <c r="H18" s="51"/>
    </row>
    <row r="20" spans="1:9" s="57" customFormat="1" ht="15">
      <c r="A20" s="52" t="s">
        <v>75</v>
      </c>
      <c r="B20" s="53"/>
      <c r="C20" s="54"/>
      <c r="D20" s="55"/>
      <c r="E20" s="55"/>
      <c r="F20" s="55"/>
      <c r="G20" s="55"/>
      <c r="H20" s="55"/>
      <c r="I20" s="56"/>
    </row>
    <row r="21" spans="1:9" s="57" customFormat="1" ht="15">
      <c r="A21" s="53"/>
      <c r="B21" s="53"/>
      <c r="C21" s="58" t="s">
        <v>10</v>
      </c>
      <c r="D21" s="58"/>
      <c r="E21" s="58"/>
      <c r="F21" s="58"/>
      <c r="G21" s="58"/>
      <c r="H21" s="58"/>
      <c r="I21" s="56"/>
    </row>
    <row r="22" spans="1:9" s="57" customFormat="1" ht="15">
      <c r="A22" s="53"/>
      <c r="B22" s="53"/>
      <c r="C22" s="53"/>
      <c r="D22" s="53"/>
      <c r="E22" s="53"/>
      <c r="F22" s="53"/>
      <c r="G22" s="53"/>
      <c r="H22" s="53"/>
      <c r="I22" s="56"/>
    </row>
    <row r="23" spans="1:9" s="57" customFormat="1" ht="15">
      <c r="A23" s="59" t="s">
        <v>78</v>
      </c>
      <c r="B23" s="60"/>
      <c r="C23" s="60"/>
      <c r="D23" s="60"/>
      <c r="E23" s="56"/>
      <c r="F23" s="53"/>
      <c r="G23" s="53"/>
      <c r="H23" s="53"/>
      <c r="I23" s="56"/>
    </row>
    <row r="24" spans="1:9" s="57" customFormat="1" ht="15">
      <c r="A24" s="53"/>
      <c r="B24" s="53"/>
      <c r="C24" s="53"/>
      <c r="D24" s="53"/>
      <c r="E24" s="53"/>
      <c r="F24" s="53"/>
      <c r="G24" s="53"/>
      <c r="H24" s="53"/>
      <c r="I24" s="56"/>
    </row>
    <row r="25" spans="1:9" s="57" customFormat="1" ht="15">
      <c r="A25" s="52" t="s">
        <v>30</v>
      </c>
      <c r="B25" s="53"/>
      <c r="C25" s="54"/>
      <c r="D25" s="55"/>
      <c r="E25" s="55"/>
      <c r="F25" s="55"/>
      <c r="G25" s="55"/>
      <c r="H25" s="55"/>
      <c r="I25" s="56"/>
    </row>
    <row r="26" spans="1:9" s="57" customFormat="1" ht="15">
      <c r="A26" s="53"/>
      <c r="B26" s="53"/>
      <c r="C26" s="58" t="s">
        <v>10</v>
      </c>
      <c r="D26" s="58"/>
      <c r="E26" s="58"/>
      <c r="F26" s="58"/>
      <c r="G26" s="58"/>
      <c r="H26" s="58"/>
      <c r="I26" s="56"/>
    </row>
    <row r="29" spans="1:9" ht="25.5">
      <c r="A29" s="102" t="s">
        <v>99</v>
      </c>
      <c r="B29" s="102"/>
      <c r="C29" s="102"/>
      <c r="D29" s="103"/>
      <c r="E29" s="103"/>
      <c r="F29" s="103"/>
      <c r="G29" s="103"/>
      <c r="H29" s="103"/>
    </row>
    <row r="30" spans="1:9">
      <c r="A30" s="116" t="s">
        <v>106</v>
      </c>
      <c r="B30" s="116"/>
      <c r="C30" s="116"/>
      <c r="D30" s="116"/>
      <c r="E30" s="116"/>
      <c r="F30" s="116"/>
      <c r="G30" s="116"/>
      <c r="H30" s="116"/>
    </row>
    <row r="31" spans="1:9">
      <c r="A31" s="116" t="s">
        <v>107</v>
      </c>
      <c r="B31" s="116"/>
      <c r="C31" s="116"/>
      <c r="D31" s="116"/>
      <c r="E31" s="116"/>
      <c r="F31" s="116"/>
      <c r="G31" s="116"/>
      <c r="H31" s="116"/>
    </row>
  </sheetData>
  <mergeCells count="16">
    <mergeCell ref="A5:B5"/>
    <mergeCell ref="C5:H5"/>
    <mergeCell ref="A1:H1"/>
    <mergeCell ref="A3:B3"/>
    <mergeCell ref="C3:H3"/>
    <mergeCell ref="A4:B4"/>
    <mergeCell ref="C4:H4"/>
    <mergeCell ref="A30:H30"/>
    <mergeCell ref="A31:H31"/>
    <mergeCell ref="D6:H6"/>
    <mergeCell ref="D7:E7"/>
    <mergeCell ref="D8:E8"/>
    <mergeCell ref="B10:B11"/>
    <mergeCell ref="C10:C11"/>
    <mergeCell ref="D10:D11"/>
    <mergeCell ref="E10:G10"/>
  </mergeCells>
  <printOptions horizontalCentered="1" verticalCentered="1"/>
  <pageMargins left="0.15748031496062992" right="0.43307086614173229" top="0.31496062992125984" bottom="0.23622047244094491" header="0.11811023622047245" footer="7.874015748031496E-2"/>
  <pageSetup paperSize="9" scale="80" orientation="landscape" horizontalDpi="2400" verticalDpi="2400"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S74"/>
  <sheetViews>
    <sheetView showZeros="0" zoomScale="90" zoomScaleNormal="90" workbookViewId="0">
      <selection activeCell="E5" sqref="E5"/>
    </sheetView>
  </sheetViews>
  <sheetFormatPr defaultColWidth="9.28515625" defaultRowHeight="12.75"/>
  <cols>
    <col min="1" max="1" width="5" style="1" customWidth="1"/>
    <col min="2" max="2" width="8.42578125" style="1" customWidth="1"/>
    <col min="3" max="3" width="44.7109375" style="1" customWidth="1"/>
    <col min="4" max="4" width="23.5703125" style="81" hidden="1" customWidth="1"/>
    <col min="5" max="5" width="9.140625" style="1" customWidth="1"/>
    <col min="6" max="6" width="8" style="1" customWidth="1"/>
    <col min="7" max="13" width="8.7109375" style="1" customWidth="1"/>
    <col min="14" max="14" width="8.85546875" style="1" customWidth="1"/>
    <col min="15" max="15" width="9.85546875" style="1" customWidth="1"/>
    <col min="16" max="16" width="8.5703125" style="1" customWidth="1"/>
    <col min="17" max="17" width="10.42578125" style="1" customWidth="1"/>
    <col min="18" max="18" width="10.85546875" style="1" customWidth="1"/>
    <col min="19" max="19" width="9.28515625" style="76"/>
    <col min="20" max="16384" width="9.28515625" style="1"/>
  </cols>
  <sheetData>
    <row r="1" spans="1:17">
      <c r="A1" s="8"/>
      <c r="B1" s="9"/>
      <c r="C1" s="9"/>
      <c r="D1" s="9"/>
      <c r="E1" s="127" t="s">
        <v>33</v>
      </c>
      <c r="F1" s="127"/>
      <c r="G1" s="127"/>
      <c r="H1" s="127"/>
      <c r="I1" s="127"/>
      <c r="J1" s="10"/>
      <c r="K1" s="10"/>
      <c r="L1" s="10"/>
      <c r="M1" s="10"/>
      <c r="N1" s="10"/>
      <c r="O1" s="10"/>
      <c r="P1" s="10"/>
      <c r="Q1" s="3"/>
    </row>
    <row r="2" spans="1:17">
      <c r="A2" s="8"/>
      <c r="B2" s="9"/>
      <c r="C2" s="9"/>
      <c r="D2" s="9"/>
      <c r="E2" s="128" t="s">
        <v>23</v>
      </c>
      <c r="F2" s="128"/>
      <c r="G2" s="128"/>
      <c r="H2" s="128"/>
      <c r="I2" s="128"/>
      <c r="J2" s="10"/>
      <c r="K2" s="10"/>
      <c r="L2" s="10"/>
      <c r="M2" s="10"/>
      <c r="N2" s="10"/>
      <c r="O2" s="10"/>
      <c r="P2" s="10"/>
      <c r="Q2" s="3"/>
    </row>
    <row r="3" spans="1:17">
      <c r="A3" s="4"/>
      <c r="B3" s="4"/>
      <c r="C3" s="4"/>
      <c r="D3" s="4"/>
      <c r="E3" s="129" t="s">
        <v>0</v>
      </c>
      <c r="F3" s="129"/>
      <c r="G3" s="129"/>
      <c r="H3" s="129"/>
      <c r="I3" s="129"/>
      <c r="J3" s="4"/>
      <c r="K3" s="4"/>
      <c r="L3" s="4"/>
      <c r="M3" s="4"/>
      <c r="N3" s="4"/>
      <c r="O3" s="4"/>
      <c r="P3" s="4"/>
      <c r="Q3" s="4"/>
    </row>
    <row r="4" spans="1:17">
      <c r="A4" s="11"/>
      <c r="B4" s="24"/>
      <c r="C4" s="24" t="s">
        <v>2</v>
      </c>
      <c r="D4" s="10"/>
      <c r="E4" s="86" t="s">
        <v>95</v>
      </c>
      <c r="F4" s="10"/>
      <c r="G4" s="10"/>
      <c r="H4" s="10"/>
      <c r="I4" s="10"/>
      <c r="J4" s="10"/>
      <c r="K4" s="10"/>
      <c r="L4" s="10"/>
      <c r="M4" s="10"/>
      <c r="N4" s="10"/>
      <c r="O4" s="10"/>
      <c r="P4" s="10"/>
      <c r="Q4" s="3"/>
    </row>
    <row r="5" spans="1:17">
      <c r="A5" s="11"/>
      <c r="B5" s="24"/>
      <c r="C5" s="24" t="s">
        <v>1</v>
      </c>
      <c r="D5" s="10"/>
      <c r="E5" s="12" t="s">
        <v>104</v>
      </c>
      <c r="F5" s="10"/>
      <c r="G5" s="10"/>
      <c r="H5" s="10"/>
      <c r="I5" s="10"/>
      <c r="J5" s="10"/>
      <c r="K5" s="10"/>
      <c r="L5" s="10"/>
      <c r="M5" s="10"/>
      <c r="N5" s="10"/>
      <c r="O5" s="10"/>
      <c r="P5" s="10"/>
      <c r="Q5" s="3"/>
    </row>
    <row r="6" spans="1:17">
      <c r="A6" s="11"/>
      <c r="B6" s="24"/>
      <c r="C6" s="24" t="s">
        <v>3</v>
      </c>
      <c r="D6" s="10"/>
      <c r="E6" s="12" t="s">
        <v>59</v>
      </c>
      <c r="F6" s="10"/>
      <c r="G6" s="10"/>
      <c r="H6" s="10"/>
      <c r="I6" s="10"/>
      <c r="J6" s="10"/>
      <c r="K6" s="10"/>
      <c r="L6" s="10"/>
      <c r="M6" s="10"/>
      <c r="N6" s="10"/>
      <c r="O6" s="10"/>
      <c r="P6" s="10"/>
      <c r="Q6" s="3"/>
    </row>
    <row r="7" spans="1:17" ht="13.5">
      <c r="A7" s="11"/>
      <c r="B7" s="24"/>
      <c r="C7" s="13"/>
      <c r="D7" s="10"/>
      <c r="E7" s="10"/>
      <c r="F7" s="10"/>
      <c r="G7" s="10"/>
      <c r="H7" s="10"/>
      <c r="I7" s="10"/>
      <c r="J7" s="10"/>
      <c r="K7" s="10"/>
      <c r="L7" s="10"/>
      <c r="M7" s="10"/>
      <c r="N7" s="10"/>
      <c r="O7" s="10"/>
      <c r="P7" s="10"/>
      <c r="Q7" s="3"/>
    </row>
    <row r="8" spans="1:17">
      <c r="A8" s="10" t="s">
        <v>96</v>
      </c>
      <c r="B8" s="14"/>
      <c r="C8" s="14"/>
      <c r="D8" s="15"/>
      <c r="E8" s="16"/>
      <c r="F8" s="16"/>
      <c r="G8" s="16"/>
      <c r="H8" s="16"/>
      <c r="I8" s="16"/>
      <c r="J8" s="14"/>
      <c r="K8" s="14"/>
      <c r="L8" s="17" t="s">
        <v>31</v>
      </c>
      <c r="M8" s="18"/>
      <c r="N8" s="19"/>
      <c r="O8" s="8" t="s">
        <v>32</v>
      </c>
      <c r="P8" s="20"/>
    </row>
    <row r="10" spans="1:17">
      <c r="A10" s="122" t="s">
        <v>4</v>
      </c>
      <c r="B10" s="122" t="s">
        <v>5</v>
      </c>
      <c r="C10" s="122" t="s">
        <v>16</v>
      </c>
      <c r="D10" s="122" t="s">
        <v>22</v>
      </c>
      <c r="E10" s="122" t="s">
        <v>6</v>
      </c>
      <c r="F10" s="122" t="s">
        <v>7</v>
      </c>
      <c r="G10" s="122" t="s">
        <v>8</v>
      </c>
      <c r="H10" s="122"/>
      <c r="I10" s="122"/>
      <c r="J10" s="122"/>
      <c r="K10" s="122"/>
      <c r="L10" s="122"/>
      <c r="M10" s="122" t="s">
        <v>9</v>
      </c>
      <c r="N10" s="122"/>
      <c r="O10" s="122"/>
      <c r="P10" s="122"/>
      <c r="Q10" s="122"/>
    </row>
    <row r="11" spans="1:17" ht="51">
      <c r="A11" s="122"/>
      <c r="B11" s="122"/>
      <c r="C11" s="122"/>
      <c r="D11" s="122"/>
      <c r="E11" s="122"/>
      <c r="F11" s="122"/>
      <c r="G11" s="77" t="s">
        <v>11</v>
      </c>
      <c r="H11" s="77" t="s">
        <v>12</v>
      </c>
      <c r="I11" s="77" t="s">
        <v>17</v>
      </c>
      <c r="J11" s="77" t="s">
        <v>18</v>
      </c>
      <c r="K11" s="77" t="s">
        <v>19</v>
      </c>
      <c r="L11" s="77" t="s">
        <v>20</v>
      </c>
      <c r="M11" s="77" t="s">
        <v>13</v>
      </c>
      <c r="N11" s="77" t="s">
        <v>17</v>
      </c>
      <c r="O11" s="77" t="s">
        <v>18</v>
      </c>
      <c r="P11" s="77" t="s">
        <v>19</v>
      </c>
      <c r="Q11" s="77" t="s">
        <v>21</v>
      </c>
    </row>
    <row r="12" spans="1:17">
      <c r="A12" s="96">
        <v>1</v>
      </c>
      <c r="B12" s="96">
        <v>2</v>
      </c>
      <c r="C12" s="97" t="s">
        <v>14</v>
      </c>
      <c r="D12" s="97"/>
      <c r="E12" s="96" t="s">
        <v>15</v>
      </c>
      <c r="F12" s="98">
        <v>5</v>
      </c>
      <c r="G12" s="98">
        <v>6</v>
      </c>
      <c r="H12" s="98">
        <v>7</v>
      </c>
      <c r="I12" s="98">
        <v>8</v>
      </c>
      <c r="J12" s="98">
        <v>9</v>
      </c>
      <c r="K12" s="98">
        <v>10</v>
      </c>
      <c r="L12" s="98">
        <v>11</v>
      </c>
      <c r="M12" s="98">
        <v>12</v>
      </c>
      <c r="N12" s="98">
        <v>13</v>
      </c>
      <c r="O12" s="98">
        <v>14</v>
      </c>
      <c r="P12" s="98">
        <v>15</v>
      </c>
      <c r="Q12" s="98">
        <v>16</v>
      </c>
    </row>
    <row r="13" spans="1:17">
      <c r="A13" s="2"/>
      <c r="B13" s="5"/>
      <c r="C13" s="21" t="s">
        <v>24</v>
      </c>
      <c r="D13" s="99"/>
      <c r="E13" s="100"/>
      <c r="F13" s="101"/>
      <c r="G13" s="7"/>
      <c r="H13" s="6"/>
      <c r="I13" s="6"/>
      <c r="J13" s="7"/>
      <c r="K13" s="7"/>
      <c r="L13" s="6"/>
      <c r="M13" s="6"/>
      <c r="N13" s="6"/>
      <c r="O13" s="6"/>
      <c r="P13" s="6"/>
      <c r="Q13" s="6"/>
    </row>
    <row r="14" spans="1:17">
      <c r="A14" s="2">
        <v>1</v>
      </c>
      <c r="B14" s="5" t="s">
        <v>35</v>
      </c>
      <c r="C14" s="82" t="s">
        <v>36</v>
      </c>
      <c r="D14" s="82"/>
      <c r="E14" s="87" t="s">
        <v>26</v>
      </c>
      <c r="F14" s="87">
        <v>69.3</v>
      </c>
      <c r="G14" s="7"/>
      <c r="H14" s="6"/>
      <c r="I14" s="6"/>
      <c r="J14" s="7"/>
      <c r="K14" s="7"/>
      <c r="L14" s="6"/>
      <c r="M14" s="6"/>
      <c r="N14" s="6"/>
      <c r="O14" s="6"/>
      <c r="P14" s="6"/>
      <c r="Q14" s="6"/>
    </row>
    <row r="15" spans="1:17" ht="51">
      <c r="A15" s="2">
        <f>A14+1</f>
        <v>2</v>
      </c>
      <c r="B15" s="5" t="s">
        <v>35</v>
      </c>
      <c r="C15" s="83" t="s">
        <v>37</v>
      </c>
      <c r="D15" s="82"/>
      <c r="E15" s="88" t="s">
        <v>27</v>
      </c>
      <c r="F15" s="88">
        <v>10</v>
      </c>
      <c r="G15" s="7"/>
      <c r="H15" s="6"/>
      <c r="I15" s="6"/>
      <c r="J15" s="7"/>
      <c r="K15" s="7"/>
      <c r="L15" s="6"/>
      <c r="M15" s="6"/>
      <c r="N15" s="6"/>
      <c r="O15" s="6"/>
      <c r="P15" s="6"/>
      <c r="Q15" s="6"/>
    </row>
    <row r="16" spans="1:17">
      <c r="A16" s="2">
        <f t="shared" ref="A16:A37" si="0">A15+1</f>
        <v>3</v>
      </c>
      <c r="B16" s="5" t="s">
        <v>35</v>
      </c>
      <c r="C16" s="82" t="s">
        <v>38</v>
      </c>
      <c r="D16" s="82"/>
      <c r="E16" s="87" t="s">
        <v>27</v>
      </c>
      <c r="F16" s="87">
        <v>10</v>
      </c>
      <c r="G16" s="7"/>
      <c r="H16" s="6"/>
      <c r="I16" s="6"/>
      <c r="J16" s="7"/>
      <c r="K16" s="7"/>
      <c r="L16" s="6"/>
      <c r="M16" s="6"/>
      <c r="N16" s="6"/>
      <c r="O16" s="6"/>
      <c r="P16" s="6"/>
      <c r="Q16" s="6"/>
    </row>
    <row r="17" spans="1:17">
      <c r="A17" s="2">
        <f t="shared" si="0"/>
        <v>4</v>
      </c>
      <c r="B17" s="5" t="s">
        <v>35</v>
      </c>
      <c r="C17" s="82" t="s">
        <v>39</v>
      </c>
      <c r="D17" s="82"/>
      <c r="E17" s="87" t="s">
        <v>27</v>
      </c>
      <c r="F17" s="87">
        <v>1</v>
      </c>
      <c r="G17" s="7"/>
      <c r="H17" s="6"/>
      <c r="I17" s="6"/>
      <c r="J17" s="7"/>
      <c r="K17" s="7"/>
      <c r="L17" s="6"/>
      <c r="M17" s="6"/>
      <c r="N17" s="6"/>
      <c r="O17" s="6"/>
      <c r="P17" s="6"/>
      <c r="Q17" s="6"/>
    </row>
    <row r="18" spans="1:17" ht="25.5">
      <c r="A18" s="2">
        <f t="shared" si="0"/>
        <v>5</v>
      </c>
      <c r="B18" s="5" t="s">
        <v>35</v>
      </c>
      <c r="C18" s="84" t="s">
        <v>55</v>
      </c>
      <c r="D18" s="82"/>
      <c r="E18" s="87" t="s">
        <v>28</v>
      </c>
      <c r="F18" s="87">
        <v>10</v>
      </c>
      <c r="G18" s="7"/>
      <c r="H18" s="6"/>
      <c r="I18" s="6"/>
      <c r="J18" s="7"/>
      <c r="K18" s="7"/>
      <c r="L18" s="6"/>
      <c r="M18" s="6"/>
      <c r="N18" s="6"/>
      <c r="O18" s="6"/>
      <c r="P18" s="6"/>
      <c r="Q18" s="6"/>
    </row>
    <row r="19" spans="1:17">
      <c r="A19" s="2">
        <f t="shared" si="0"/>
        <v>6</v>
      </c>
      <c r="B19" s="5" t="s">
        <v>35</v>
      </c>
      <c r="C19" s="82" t="s">
        <v>40</v>
      </c>
      <c r="D19" s="82"/>
      <c r="E19" s="87" t="s">
        <v>27</v>
      </c>
      <c r="F19" s="87">
        <v>10</v>
      </c>
      <c r="G19" s="7"/>
      <c r="H19" s="6"/>
      <c r="I19" s="6"/>
      <c r="J19" s="7"/>
      <c r="K19" s="7"/>
      <c r="L19" s="6"/>
      <c r="M19" s="6"/>
      <c r="N19" s="6"/>
      <c r="O19" s="6"/>
      <c r="P19" s="6"/>
      <c r="Q19" s="6"/>
    </row>
    <row r="20" spans="1:17">
      <c r="A20" s="2">
        <f t="shared" si="0"/>
        <v>7</v>
      </c>
      <c r="B20" s="5" t="s">
        <v>35</v>
      </c>
      <c r="C20" s="82" t="s">
        <v>41</v>
      </c>
      <c r="D20" s="82"/>
      <c r="E20" s="87" t="s">
        <v>27</v>
      </c>
      <c r="F20" s="87">
        <v>20</v>
      </c>
      <c r="G20" s="7"/>
      <c r="H20" s="6"/>
      <c r="I20" s="6"/>
      <c r="J20" s="7"/>
      <c r="K20" s="7"/>
      <c r="L20" s="6"/>
      <c r="M20" s="6"/>
      <c r="N20" s="6"/>
      <c r="O20" s="6"/>
      <c r="P20" s="6"/>
      <c r="Q20" s="6"/>
    </row>
    <row r="21" spans="1:17">
      <c r="A21" s="2">
        <f t="shared" si="0"/>
        <v>8</v>
      </c>
      <c r="B21" s="5" t="s">
        <v>35</v>
      </c>
      <c r="C21" s="82" t="s">
        <v>42</v>
      </c>
      <c r="D21" s="82"/>
      <c r="E21" s="87" t="s">
        <v>27</v>
      </c>
      <c r="F21" s="87">
        <v>20</v>
      </c>
      <c r="G21" s="7"/>
      <c r="H21" s="6"/>
      <c r="I21" s="6"/>
      <c r="J21" s="7"/>
      <c r="K21" s="7"/>
      <c r="L21" s="6"/>
      <c r="M21" s="6"/>
      <c r="N21" s="6"/>
      <c r="O21" s="6"/>
      <c r="P21" s="6"/>
      <c r="Q21" s="6"/>
    </row>
    <row r="22" spans="1:17">
      <c r="A22" s="2">
        <f t="shared" si="0"/>
        <v>9</v>
      </c>
      <c r="B22" s="5" t="s">
        <v>35</v>
      </c>
      <c r="C22" s="82" t="s">
        <v>43</v>
      </c>
      <c r="D22" s="82"/>
      <c r="E22" s="87" t="s">
        <v>27</v>
      </c>
      <c r="F22" s="87">
        <v>20</v>
      </c>
      <c r="G22" s="7"/>
      <c r="H22" s="6"/>
      <c r="I22" s="6"/>
      <c r="J22" s="7"/>
      <c r="K22" s="7"/>
      <c r="L22" s="6"/>
      <c r="M22" s="6"/>
      <c r="N22" s="6"/>
      <c r="O22" s="6"/>
      <c r="P22" s="6"/>
      <c r="Q22" s="6"/>
    </row>
    <row r="23" spans="1:17">
      <c r="A23" s="2">
        <f t="shared" si="0"/>
        <v>10</v>
      </c>
      <c r="B23" s="5" t="s">
        <v>35</v>
      </c>
      <c r="C23" s="82" t="s">
        <v>44</v>
      </c>
      <c r="D23" s="82"/>
      <c r="E23" s="87" t="s">
        <v>27</v>
      </c>
      <c r="F23" s="87">
        <v>10</v>
      </c>
      <c r="G23" s="7"/>
      <c r="H23" s="6"/>
      <c r="I23" s="6"/>
      <c r="J23" s="7"/>
      <c r="K23" s="7"/>
      <c r="L23" s="6"/>
      <c r="M23" s="6"/>
      <c r="N23" s="6"/>
      <c r="O23" s="6"/>
      <c r="P23" s="6"/>
      <c r="Q23" s="6"/>
    </row>
    <row r="24" spans="1:17">
      <c r="A24" s="2">
        <f t="shared" si="0"/>
        <v>11</v>
      </c>
      <c r="B24" s="5" t="s">
        <v>35</v>
      </c>
      <c r="C24" s="82" t="s">
        <v>45</v>
      </c>
      <c r="D24" s="82"/>
      <c r="E24" s="87" t="s">
        <v>27</v>
      </c>
      <c r="F24" s="87">
        <v>10</v>
      </c>
      <c r="G24" s="7"/>
      <c r="H24" s="6"/>
      <c r="I24" s="6"/>
      <c r="J24" s="7"/>
      <c r="K24" s="7"/>
      <c r="L24" s="6"/>
      <c r="M24" s="6"/>
      <c r="N24" s="6"/>
      <c r="O24" s="6"/>
      <c r="P24" s="6"/>
      <c r="Q24" s="6"/>
    </row>
    <row r="25" spans="1:17">
      <c r="A25" s="2">
        <f t="shared" si="0"/>
        <v>12</v>
      </c>
      <c r="B25" s="5" t="s">
        <v>35</v>
      </c>
      <c r="C25" s="82" t="s">
        <v>46</v>
      </c>
      <c r="D25" s="82"/>
      <c r="E25" s="87" t="s">
        <v>27</v>
      </c>
      <c r="F25" s="87">
        <v>10</v>
      </c>
      <c r="G25" s="7"/>
      <c r="H25" s="6"/>
      <c r="I25" s="6"/>
      <c r="J25" s="7"/>
      <c r="K25" s="7"/>
      <c r="L25" s="6"/>
      <c r="M25" s="6"/>
      <c r="N25" s="6"/>
      <c r="O25" s="6"/>
      <c r="P25" s="6"/>
      <c r="Q25" s="6"/>
    </row>
    <row r="26" spans="1:17">
      <c r="A26" s="2">
        <f t="shared" si="0"/>
        <v>13</v>
      </c>
      <c r="B26" s="5" t="s">
        <v>35</v>
      </c>
      <c r="C26" s="82" t="s">
        <v>47</v>
      </c>
      <c r="D26" s="82"/>
      <c r="E26" s="87" t="s">
        <v>27</v>
      </c>
      <c r="F26" s="87">
        <v>20</v>
      </c>
      <c r="G26" s="7"/>
      <c r="H26" s="6"/>
      <c r="I26" s="6"/>
      <c r="J26" s="7"/>
      <c r="K26" s="7"/>
      <c r="L26" s="6"/>
      <c r="M26" s="6"/>
      <c r="N26" s="6"/>
      <c r="O26" s="6"/>
      <c r="P26" s="6"/>
      <c r="Q26" s="6"/>
    </row>
    <row r="27" spans="1:17">
      <c r="A27" s="2">
        <f t="shared" si="0"/>
        <v>14</v>
      </c>
      <c r="B27" s="5" t="s">
        <v>35</v>
      </c>
      <c r="C27" s="82" t="s">
        <v>48</v>
      </c>
      <c r="D27" s="82"/>
      <c r="E27" s="87" t="s">
        <v>27</v>
      </c>
      <c r="F27" s="87">
        <v>20</v>
      </c>
      <c r="G27" s="7"/>
      <c r="H27" s="6"/>
      <c r="I27" s="6"/>
      <c r="J27" s="7"/>
      <c r="K27" s="7"/>
      <c r="L27" s="6"/>
      <c r="M27" s="6"/>
      <c r="N27" s="6"/>
      <c r="O27" s="6"/>
      <c r="P27" s="6"/>
      <c r="Q27" s="6"/>
    </row>
    <row r="28" spans="1:17">
      <c r="A28" s="2">
        <f t="shared" si="0"/>
        <v>15</v>
      </c>
      <c r="B28" s="5" t="s">
        <v>35</v>
      </c>
      <c r="C28" s="82" t="s">
        <v>49</v>
      </c>
      <c r="D28" s="82"/>
      <c r="E28" s="87" t="s">
        <v>54</v>
      </c>
      <c r="F28" s="87">
        <v>195.64</v>
      </c>
      <c r="G28" s="7"/>
      <c r="H28" s="6"/>
      <c r="I28" s="6"/>
      <c r="J28" s="7"/>
      <c r="K28" s="7"/>
      <c r="L28" s="6"/>
      <c r="M28" s="6"/>
      <c r="N28" s="6"/>
      <c r="O28" s="6"/>
      <c r="P28" s="6"/>
      <c r="Q28" s="6"/>
    </row>
    <row r="29" spans="1:17">
      <c r="A29" s="2">
        <f t="shared" si="0"/>
        <v>16</v>
      </c>
      <c r="B29" s="5" t="s">
        <v>35</v>
      </c>
      <c r="C29" s="82" t="s">
        <v>50</v>
      </c>
      <c r="D29" s="82"/>
      <c r="E29" s="87" t="s">
        <v>54</v>
      </c>
      <c r="F29" s="87">
        <f>F28-F32</f>
        <v>145.18</v>
      </c>
      <c r="G29" s="7"/>
      <c r="H29" s="6"/>
      <c r="I29" s="6"/>
      <c r="J29" s="7"/>
      <c r="K29" s="7"/>
      <c r="L29" s="6"/>
      <c r="M29" s="6"/>
      <c r="N29" s="6"/>
      <c r="O29" s="6"/>
      <c r="P29" s="6"/>
      <c r="Q29" s="6"/>
    </row>
    <row r="30" spans="1:17">
      <c r="A30" s="2">
        <f t="shared" si="0"/>
        <v>17</v>
      </c>
      <c r="B30" s="5" t="s">
        <v>35</v>
      </c>
      <c r="C30" s="82" t="s">
        <v>51</v>
      </c>
      <c r="D30" s="82"/>
      <c r="E30" s="87" t="s">
        <v>54</v>
      </c>
      <c r="F30" s="87">
        <v>13.52</v>
      </c>
      <c r="G30" s="7"/>
      <c r="H30" s="6"/>
      <c r="I30" s="6"/>
      <c r="J30" s="7"/>
      <c r="K30" s="7"/>
      <c r="L30" s="6"/>
      <c r="M30" s="6"/>
      <c r="N30" s="6"/>
      <c r="O30" s="6"/>
      <c r="P30" s="6"/>
      <c r="Q30" s="6"/>
    </row>
    <row r="31" spans="1:17">
      <c r="A31" s="2">
        <f t="shared" si="0"/>
        <v>18</v>
      </c>
      <c r="B31" s="5" t="s">
        <v>35</v>
      </c>
      <c r="C31" s="82" t="s">
        <v>52</v>
      </c>
      <c r="D31" s="82"/>
      <c r="E31" s="87" t="s">
        <v>54</v>
      </c>
      <c r="F31" s="87">
        <v>36.94</v>
      </c>
      <c r="G31" s="7"/>
      <c r="H31" s="6"/>
      <c r="I31" s="6"/>
      <c r="J31" s="7"/>
      <c r="K31" s="7"/>
      <c r="L31" s="6"/>
      <c r="M31" s="6"/>
      <c r="N31" s="6"/>
      <c r="O31" s="6"/>
      <c r="P31" s="6"/>
      <c r="Q31" s="6"/>
    </row>
    <row r="32" spans="1:17">
      <c r="A32" s="2">
        <f t="shared" si="0"/>
        <v>19</v>
      </c>
      <c r="B32" s="5" t="s">
        <v>35</v>
      </c>
      <c r="C32" s="82" t="s">
        <v>53</v>
      </c>
      <c r="D32" s="82"/>
      <c r="E32" s="87" t="s">
        <v>54</v>
      </c>
      <c r="F32" s="87">
        <f>F30+F31</f>
        <v>50.46</v>
      </c>
      <c r="G32" s="7"/>
      <c r="H32" s="6"/>
      <c r="I32" s="6"/>
      <c r="J32" s="7"/>
      <c r="K32" s="7"/>
      <c r="L32" s="6"/>
      <c r="M32" s="6"/>
      <c r="N32" s="6"/>
      <c r="O32" s="6"/>
      <c r="P32" s="6"/>
      <c r="Q32" s="6"/>
    </row>
    <row r="33" spans="1:17" ht="18" customHeight="1">
      <c r="A33" s="2">
        <f t="shared" si="0"/>
        <v>20</v>
      </c>
      <c r="B33" s="5" t="s">
        <v>35</v>
      </c>
      <c r="C33" s="82" t="s">
        <v>93</v>
      </c>
      <c r="D33" s="82"/>
      <c r="E33" s="87" t="s">
        <v>29</v>
      </c>
      <c r="F33" s="87">
        <v>10</v>
      </c>
      <c r="G33" s="7"/>
      <c r="H33" s="6"/>
      <c r="I33" s="6"/>
      <c r="J33" s="7"/>
      <c r="K33" s="7"/>
      <c r="L33" s="6"/>
      <c r="M33" s="6"/>
      <c r="N33" s="6"/>
      <c r="O33" s="6"/>
      <c r="P33" s="6"/>
      <c r="Q33" s="6"/>
    </row>
    <row r="34" spans="1:17">
      <c r="A34" s="2">
        <f t="shared" si="0"/>
        <v>21</v>
      </c>
      <c r="B34" s="78" t="s">
        <v>35</v>
      </c>
      <c r="C34" s="84" t="s">
        <v>90</v>
      </c>
      <c r="D34" s="82"/>
      <c r="E34" s="87" t="s">
        <v>26</v>
      </c>
      <c r="F34" s="87">
        <v>69.3</v>
      </c>
      <c r="G34" s="7"/>
      <c r="H34" s="6"/>
      <c r="I34" s="6"/>
      <c r="J34" s="7"/>
      <c r="K34" s="7"/>
      <c r="L34" s="6"/>
      <c r="M34" s="6"/>
      <c r="N34" s="6"/>
      <c r="O34" s="6"/>
      <c r="P34" s="6"/>
      <c r="Q34" s="6"/>
    </row>
    <row r="35" spans="1:17">
      <c r="A35" s="2">
        <f t="shared" si="0"/>
        <v>22</v>
      </c>
      <c r="B35" s="78" t="s">
        <v>35</v>
      </c>
      <c r="C35" s="84" t="s">
        <v>89</v>
      </c>
      <c r="D35" s="82"/>
      <c r="E35" s="87" t="s">
        <v>26</v>
      </c>
      <c r="F35" s="87">
        <v>69.3</v>
      </c>
      <c r="G35" s="7"/>
      <c r="H35" s="6"/>
      <c r="I35" s="6"/>
      <c r="J35" s="7"/>
      <c r="K35" s="7"/>
      <c r="L35" s="6"/>
      <c r="M35" s="6"/>
      <c r="N35" s="6"/>
      <c r="O35" s="6"/>
      <c r="P35" s="6"/>
      <c r="Q35" s="6"/>
    </row>
    <row r="36" spans="1:17">
      <c r="A36" s="2">
        <f t="shared" si="0"/>
        <v>23</v>
      </c>
      <c r="B36" s="78" t="s">
        <v>35</v>
      </c>
      <c r="C36" s="84" t="s">
        <v>60</v>
      </c>
      <c r="D36" s="82"/>
      <c r="E36" s="87" t="s">
        <v>26</v>
      </c>
      <c r="F36" s="87">
        <v>69.3</v>
      </c>
      <c r="G36" s="7"/>
      <c r="H36" s="6"/>
      <c r="I36" s="6"/>
      <c r="J36" s="7"/>
      <c r="K36" s="7"/>
      <c r="L36" s="6"/>
      <c r="M36" s="6"/>
      <c r="N36" s="6"/>
      <c r="O36" s="6"/>
      <c r="P36" s="6"/>
      <c r="Q36" s="6"/>
    </row>
    <row r="37" spans="1:17" ht="25.5">
      <c r="A37" s="2">
        <f t="shared" si="0"/>
        <v>24</v>
      </c>
      <c r="B37" s="78" t="s">
        <v>35</v>
      </c>
      <c r="C37" s="84" t="s">
        <v>91</v>
      </c>
      <c r="D37" s="82"/>
      <c r="E37" s="87" t="s">
        <v>26</v>
      </c>
      <c r="F37" s="87">
        <v>69.3</v>
      </c>
      <c r="G37" s="7"/>
      <c r="H37" s="6"/>
      <c r="I37" s="6"/>
      <c r="J37" s="7"/>
      <c r="K37" s="7"/>
      <c r="L37" s="6"/>
      <c r="M37" s="6"/>
      <c r="N37" s="6"/>
      <c r="O37" s="6"/>
      <c r="P37" s="6"/>
      <c r="Q37" s="6"/>
    </row>
    <row r="38" spans="1:17">
      <c r="A38" s="2"/>
      <c r="B38" s="5"/>
      <c r="C38" s="21" t="s">
        <v>25</v>
      </c>
      <c r="D38" s="99"/>
      <c r="E38" s="100"/>
      <c r="F38" s="101"/>
      <c r="G38" s="7"/>
      <c r="H38" s="6"/>
      <c r="I38" s="6"/>
      <c r="J38" s="7"/>
      <c r="K38" s="7"/>
      <c r="L38" s="6"/>
      <c r="M38" s="6"/>
      <c r="N38" s="6"/>
      <c r="O38" s="6"/>
      <c r="P38" s="6"/>
      <c r="Q38" s="6"/>
    </row>
    <row r="39" spans="1:17" ht="25.5">
      <c r="A39" s="2">
        <v>1</v>
      </c>
      <c r="B39" s="5" t="s">
        <v>35</v>
      </c>
      <c r="C39" s="84" t="s">
        <v>56</v>
      </c>
      <c r="D39" s="99"/>
      <c r="E39" s="87" t="s">
        <v>26</v>
      </c>
      <c r="F39" s="87">
        <v>60.9</v>
      </c>
      <c r="G39" s="7"/>
      <c r="H39" s="6"/>
      <c r="I39" s="6"/>
      <c r="J39" s="7"/>
      <c r="K39" s="7"/>
      <c r="L39" s="6"/>
      <c r="M39" s="6"/>
      <c r="N39" s="6"/>
      <c r="O39" s="6"/>
      <c r="P39" s="6"/>
      <c r="Q39" s="6"/>
    </row>
    <row r="40" spans="1:17" ht="25.5">
      <c r="A40" s="2">
        <f>A39+1</f>
        <v>2</v>
      </c>
      <c r="B40" s="5" t="s">
        <v>35</v>
      </c>
      <c r="C40" s="85" t="s">
        <v>57</v>
      </c>
      <c r="D40" s="99"/>
      <c r="E40" s="87" t="s">
        <v>27</v>
      </c>
      <c r="F40" s="87">
        <v>10</v>
      </c>
      <c r="G40" s="7"/>
      <c r="H40" s="6"/>
      <c r="I40" s="6"/>
      <c r="J40" s="7"/>
      <c r="K40" s="7"/>
      <c r="L40" s="6"/>
      <c r="M40" s="6"/>
      <c r="N40" s="6"/>
      <c r="O40" s="6"/>
      <c r="P40" s="6"/>
      <c r="Q40" s="6"/>
    </row>
    <row r="41" spans="1:17">
      <c r="A41" s="2">
        <f t="shared" ref="A41:A51" si="1">A40+1</f>
        <v>3</v>
      </c>
      <c r="B41" s="5" t="s">
        <v>35</v>
      </c>
      <c r="C41" s="84" t="s">
        <v>58</v>
      </c>
      <c r="D41" s="99"/>
      <c r="E41" s="87" t="s">
        <v>27</v>
      </c>
      <c r="F41" s="87">
        <v>10</v>
      </c>
      <c r="G41" s="7"/>
      <c r="H41" s="6"/>
      <c r="I41" s="6"/>
      <c r="J41" s="7"/>
      <c r="K41" s="7"/>
      <c r="L41" s="6"/>
      <c r="M41" s="6"/>
      <c r="N41" s="6"/>
      <c r="O41" s="6"/>
      <c r="P41" s="6"/>
      <c r="Q41" s="6"/>
    </row>
    <row r="42" spans="1:17">
      <c r="A42" s="2">
        <f t="shared" si="1"/>
        <v>4</v>
      </c>
      <c r="B42" s="5" t="s">
        <v>35</v>
      </c>
      <c r="C42" s="84" t="s">
        <v>92</v>
      </c>
      <c r="D42" s="99"/>
      <c r="E42" s="87" t="s">
        <v>27</v>
      </c>
      <c r="F42" s="87">
        <v>10</v>
      </c>
      <c r="G42" s="7"/>
      <c r="H42" s="6"/>
      <c r="I42" s="6"/>
      <c r="J42" s="7"/>
      <c r="K42" s="7"/>
      <c r="L42" s="6"/>
      <c r="M42" s="6"/>
      <c r="N42" s="6"/>
      <c r="O42" s="6"/>
      <c r="P42" s="6"/>
      <c r="Q42" s="6"/>
    </row>
    <row r="43" spans="1:17">
      <c r="A43" s="2">
        <f t="shared" si="1"/>
        <v>5</v>
      </c>
      <c r="B43" s="5" t="s">
        <v>35</v>
      </c>
      <c r="C43" s="84" t="s">
        <v>49</v>
      </c>
      <c r="D43" s="99"/>
      <c r="E43" s="87" t="s">
        <v>54</v>
      </c>
      <c r="F43" s="87">
        <v>116.36</v>
      </c>
      <c r="G43" s="7"/>
      <c r="H43" s="6"/>
      <c r="I43" s="6"/>
      <c r="J43" s="7"/>
      <c r="K43" s="7"/>
      <c r="L43" s="6"/>
      <c r="M43" s="6"/>
      <c r="N43" s="6"/>
      <c r="O43" s="6"/>
      <c r="P43" s="6"/>
      <c r="Q43" s="6"/>
    </row>
    <row r="44" spans="1:17">
      <c r="A44" s="2">
        <f t="shared" si="1"/>
        <v>6</v>
      </c>
      <c r="B44" s="5" t="s">
        <v>35</v>
      </c>
      <c r="C44" s="84" t="s">
        <v>50</v>
      </c>
      <c r="D44" s="99"/>
      <c r="E44" s="87" t="s">
        <v>54</v>
      </c>
      <c r="F44" s="87">
        <f>F43-F47</f>
        <v>64.91</v>
      </c>
      <c r="G44" s="7"/>
      <c r="H44" s="6"/>
      <c r="I44" s="6"/>
      <c r="J44" s="7"/>
      <c r="K44" s="7"/>
      <c r="L44" s="6"/>
      <c r="M44" s="6"/>
      <c r="N44" s="6"/>
      <c r="O44" s="6"/>
      <c r="P44" s="6"/>
      <c r="Q44" s="6"/>
    </row>
    <row r="45" spans="1:17">
      <c r="A45" s="2">
        <f t="shared" si="1"/>
        <v>7</v>
      </c>
      <c r="B45" s="5" t="s">
        <v>35</v>
      </c>
      <c r="C45" s="84" t="s">
        <v>51</v>
      </c>
      <c r="D45" s="99"/>
      <c r="E45" s="87" t="s">
        <v>54</v>
      </c>
      <c r="F45" s="87">
        <v>11.87</v>
      </c>
      <c r="G45" s="7"/>
      <c r="H45" s="6"/>
      <c r="I45" s="6"/>
      <c r="J45" s="7"/>
      <c r="K45" s="7"/>
      <c r="L45" s="6"/>
      <c r="M45" s="6"/>
      <c r="N45" s="6"/>
      <c r="O45" s="6"/>
      <c r="P45" s="6"/>
      <c r="Q45" s="6"/>
    </row>
    <row r="46" spans="1:17">
      <c r="A46" s="2">
        <f t="shared" si="1"/>
        <v>8</v>
      </c>
      <c r="B46" s="5" t="s">
        <v>35</v>
      </c>
      <c r="C46" s="84" t="s">
        <v>52</v>
      </c>
      <c r="D46" s="99"/>
      <c r="E46" s="87" t="s">
        <v>54</v>
      </c>
      <c r="F46" s="87">
        <v>39.58</v>
      </c>
      <c r="G46" s="7"/>
      <c r="H46" s="6"/>
      <c r="I46" s="6"/>
      <c r="J46" s="7"/>
      <c r="K46" s="7"/>
      <c r="L46" s="6"/>
      <c r="M46" s="6"/>
      <c r="N46" s="6"/>
      <c r="O46" s="6"/>
      <c r="P46" s="6"/>
      <c r="Q46" s="6"/>
    </row>
    <row r="47" spans="1:17">
      <c r="A47" s="2">
        <f t="shared" si="1"/>
        <v>9</v>
      </c>
      <c r="B47" s="5" t="s">
        <v>35</v>
      </c>
      <c r="C47" s="84" t="s">
        <v>53</v>
      </c>
      <c r="D47" s="99"/>
      <c r="E47" s="87" t="s">
        <v>54</v>
      </c>
      <c r="F47" s="87">
        <f>F45+F46</f>
        <v>51.45</v>
      </c>
      <c r="G47" s="7"/>
      <c r="H47" s="6"/>
      <c r="I47" s="6"/>
      <c r="J47" s="7"/>
      <c r="K47" s="7"/>
      <c r="L47" s="6"/>
      <c r="M47" s="6"/>
      <c r="N47" s="6"/>
      <c r="O47" s="6"/>
      <c r="P47" s="6"/>
      <c r="Q47" s="6"/>
    </row>
    <row r="48" spans="1:17">
      <c r="A48" s="2">
        <f t="shared" si="1"/>
        <v>10</v>
      </c>
      <c r="B48" s="5" t="s">
        <v>35</v>
      </c>
      <c r="C48" s="84" t="s">
        <v>89</v>
      </c>
      <c r="D48" s="99"/>
      <c r="E48" s="87" t="s">
        <v>26</v>
      </c>
      <c r="F48" s="87">
        <v>60.9</v>
      </c>
      <c r="G48" s="7"/>
      <c r="H48" s="6"/>
      <c r="I48" s="6"/>
      <c r="J48" s="7"/>
      <c r="K48" s="7"/>
      <c r="L48" s="6"/>
      <c r="M48" s="6"/>
      <c r="N48" s="6"/>
      <c r="O48" s="6"/>
      <c r="P48" s="6"/>
      <c r="Q48" s="6"/>
    </row>
    <row r="49" spans="1:17">
      <c r="A49" s="2">
        <f t="shared" si="1"/>
        <v>11</v>
      </c>
      <c r="B49" s="5" t="s">
        <v>35</v>
      </c>
      <c r="C49" s="84" t="s">
        <v>90</v>
      </c>
      <c r="D49" s="99"/>
      <c r="E49" s="87" t="s">
        <v>26</v>
      </c>
      <c r="F49" s="87">
        <v>60.9</v>
      </c>
      <c r="G49" s="7"/>
      <c r="H49" s="6"/>
      <c r="I49" s="6"/>
      <c r="J49" s="7"/>
      <c r="K49" s="7"/>
      <c r="L49" s="6"/>
      <c r="M49" s="6"/>
      <c r="N49" s="6"/>
      <c r="O49" s="6"/>
      <c r="P49" s="6"/>
      <c r="Q49" s="6"/>
    </row>
    <row r="50" spans="1:17">
      <c r="A50" s="2">
        <f t="shared" si="1"/>
        <v>12</v>
      </c>
      <c r="B50" s="78" t="s">
        <v>35</v>
      </c>
      <c r="C50" s="84" t="s">
        <v>60</v>
      </c>
      <c r="D50" s="82"/>
      <c r="E50" s="87" t="s">
        <v>26</v>
      </c>
      <c r="F50" s="87">
        <v>60.9</v>
      </c>
      <c r="G50" s="7"/>
      <c r="H50" s="6"/>
      <c r="I50" s="6"/>
      <c r="J50" s="7"/>
      <c r="K50" s="7"/>
      <c r="L50" s="6"/>
      <c r="M50" s="6"/>
      <c r="N50" s="6"/>
      <c r="O50" s="6"/>
      <c r="P50" s="6"/>
      <c r="Q50" s="6"/>
    </row>
    <row r="51" spans="1:17">
      <c r="A51" s="2">
        <f t="shared" si="1"/>
        <v>13</v>
      </c>
      <c r="B51" s="78" t="s">
        <v>35</v>
      </c>
      <c r="C51" s="84" t="s">
        <v>61</v>
      </c>
      <c r="D51" s="99"/>
      <c r="E51" s="87" t="s">
        <v>26</v>
      </c>
      <c r="F51" s="87">
        <v>60.9</v>
      </c>
      <c r="G51" s="7"/>
      <c r="H51" s="6"/>
      <c r="I51" s="6"/>
      <c r="J51" s="7"/>
      <c r="K51" s="7"/>
      <c r="L51" s="6"/>
      <c r="M51" s="6"/>
      <c r="N51" s="6"/>
      <c r="O51" s="6"/>
      <c r="P51" s="6"/>
      <c r="Q51" s="6"/>
    </row>
    <row r="52" spans="1:17">
      <c r="A52" s="2"/>
      <c r="B52" s="5"/>
      <c r="C52" s="84"/>
      <c r="D52" s="99"/>
      <c r="E52" s="87"/>
      <c r="F52" s="87"/>
      <c r="G52" s="7"/>
      <c r="H52" s="6"/>
      <c r="I52" s="6"/>
      <c r="J52" s="7"/>
      <c r="K52" s="7"/>
      <c r="L52" s="6"/>
      <c r="M52" s="6"/>
      <c r="N52" s="6"/>
      <c r="O52" s="6"/>
      <c r="P52" s="6"/>
      <c r="Q52" s="6"/>
    </row>
    <row r="53" spans="1:17">
      <c r="A53" s="130" t="s">
        <v>34</v>
      </c>
      <c r="B53" s="130"/>
      <c r="C53" s="130"/>
      <c r="D53" s="130"/>
      <c r="E53" s="130"/>
      <c r="F53" s="130"/>
      <c r="G53" s="130"/>
      <c r="H53" s="130"/>
      <c r="I53" s="130"/>
      <c r="J53" s="130"/>
      <c r="K53" s="130"/>
      <c r="L53" s="79"/>
      <c r="M53" s="79"/>
      <c r="N53" s="79"/>
      <c r="O53" s="79"/>
      <c r="P53" s="79"/>
      <c r="Q53" s="79"/>
    </row>
    <row r="55" spans="1:17" ht="13.15" customHeight="1">
      <c r="A55" s="123" t="s">
        <v>97</v>
      </c>
      <c r="B55" s="123"/>
      <c r="C55" s="123"/>
      <c r="D55" s="123"/>
      <c r="E55" s="123"/>
      <c r="F55" s="123"/>
      <c r="G55" s="123"/>
      <c r="H55" s="123"/>
      <c r="I55" s="123"/>
      <c r="J55" s="123"/>
      <c r="K55" s="123"/>
      <c r="L55" s="123"/>
      <c r="M55" s="123"/>
      <c r="N55" s="123"/>
      <c r="O55" s="123"/>
    </row>
    <row r="56" spans="1:17">
      <c r="A56" s="123"/>
      <c r="B56" s="123"/>
      <c r="C56" s="123"/>
      <c r="D56" s="123"/>
      <c r="E56" s="123"/>
      <c r="F56" s="123"/>
      <c r="G56" s="123"/>
      <c r="H56" s="123"/>
      <c r="I56" s="123"/>
      <c r="J56" s="123"/>
      <c r="K56" s="123"/>
      <c r="L56" s="123"/>
      <c r="M56" s="123"/>
      <c r="N56" s="123"/>
      <c r="O56" s="123"/>
    </row>
    <row r="57" spans="1:17">
      <c r="A57" s="123"/>
      <c r="B57" s="123"/>
      <c r="C57" s="123"/>
      <c r="D57" s="123"/>
      <c r="E57" s="123"/>
      <c r="F57" s="123"/>
      <c r="G57" s="123"/>
      <c r="H57" s="123"/>
      <c r="I57" s="123"/>
      <c r="J57" s="123"/>
      <c r="K57" s="123"/>
      <c r="L57" s="123"/>
      <c r="M57" s="123"/>
      <c r="N57" s="123"/>
      <c r="O57" s="123"/>
    </row>
    <row r="58" spans="1:17">
      <c r="A58" s="123"/>
      <c r="B58" s="123"/>
      <c r="C58" s="123"/>
      <c r="D58" s="123"/>
      <c r="E58" s="123"/>
      <c r="F58" s="123"/>
      <c r="G58" s="123"/>
      <c r="H58" s="123"/>
      <c r="I58" s="123"/>
      <c r="J58" s="123"/>
      <c r="K58" s="123"/>
      <c r="L58" s="123"/>
      <c r="M58" s="123"/>
      <c r="N58" s="123"/>
      <c r="O58" s="123"/>
    </row>
    <row r="59" spans="1:17">
      <c r="A59" s="123"/>
      <c r="B59" s="123"/>
      <c r="C59" s="123"/>
      <c r="D59" s="123"/>
      <c r="E59" s="123"/>
      <c r="F59" s="123"/>
      <c r="G59" s="123"/>
      <c r="H59" s="123"/>
      <c r="I59" s="123"/>
      <c r="J59" s="123"/>
      <c r="K59" s="123"/>
      <c r="L59" s="123"/>
      <c r="M59" s="123"/>
      <c r="N59" s="123"/>
      <c r="O59" s="123"/>
    </row>
    <row r="61" spans="1:17">
      <c r="A61" s="89" t="s">
        <v>75</v>
      </c>
      <c r="B61" s="90"/>
      <c r="C61" s="91"/>
      <c r="D61" s="92"/>
      <c r="E61" s="92"/>
      <c r="F61" s="92"/>
      <c r="G61" s="92"/>
      <c r="H61" s="92"/>
      <c r="I61" s="93"/>
      <c r="J61" s="10"/>
      <c r="K61" s="10"/>
      <c r="L61" s="10"/>
      <c r="M61" s="10"/>
      <c r="N61" s="10"/>
      <c r="O61" s="10"/>
    </row>
    <row r="62" spans="1:17">
      <c r="A62" s="90"/>
      <c r="B62" s="90"/>
      <c r="C62" s="124" t="s">
        <v>10</v>
      </c>
      <c r="D62" s="124"/>
      <c r="E62" s="124"/>
      <c r="F62" s="124"/>
      <c r="G62" s="124"/>
      <c r="H62" s="124"/>
      <c r="I62" s="93"/>
      <c r="J62" s="10"/>
      <c r="K62" s="10"/>
      <c r="L62" s="10"/>
      <c r="M62" s="10"/>
      <c r="N62" s="10"/>
      <c r="O62" s="10"/>
    </row>
    <row r="63" spans="1:17">
      <c r="A63" s="90"/>
      <c r="B63" s="90"/>
      <c r="C63" s="90"/>
      <c r="D63" s="90"/>
      <c r="E63" s="90"/>
      <c r="F63" s="90"/>
      <c r="G63" s="90"/>
      <c r="H63" s="90"/>
      <c r="I63" s="93"/>
      <c r="J63" s="10"/>
      <c r="K63" s="10"/>
      <c r="L63" s="10"/>
      <c r="M63" s="10"/>
      <c r="N63" s="10"/>
      <c r="O63" s="10"/>
    </row>
    <row r="64" spans="1:17">
      <c r="A64" s="94" t="s">
        <v>98</v>
      </c>
      <c r="B64" s="95"/>
      <c r="C64" s="95"/>
      <c r="D64" s="95"/>
      <c r="E64" s="93"/>
      <c r="F64" s="90"/>
      <c r="G64" s="90"/>
      <c r="H64" s="90"/>
      <c r="I64" s="93"/>
      <c r="J64" s="10"/>
      <c r="K64" s="10"/>
      <c r="L64" s="10"/>
      <c r="M64" s="10"/>
      <c r="N64" s="10"/>
      <c r="O64" s="10"/>
    </row>
    <row r="65" spans="1:19">
      <c r="A65" s="90"/>
      <c r="B65" s="90"/>
      <c r="C65" s="90"/>
      <c r="D65" s="90"/>
      <c r="E65" s="90"/>
      <c r="F65" s="90"/>
      <c r="G65" s="90"/>
      <c r="H65" s="90"/>
      <c r="I65" s="93"/>
      <c r="J65" s="10"/>
      <c r="K65" s="10"/>
      <c r="L65" s="10"/>
      <c r="M65" s="10"/>
      <c r="N65" s="10"/>
      <c r="O65" s="10"/>
    </row>
    <row r="66" spans="1:19">
      <c r="A66" s="89" t="s">
        <v>30</v>
      </c>
      <c r="B66" s="90"/>
      <c r="C66" s="91"/>
      <c r="D66" s="92"/>
      <c r="E66" s="92"/>
      <c r="F66" s="92"/>
      <c r="G66" s="92"/>
      <c r="H66" s="92"/>
      <c r="I66" s="93"/>
      <c r="J66" s="10"/>
      <c r="K66" s="10"/>
      <c r="L66" s="10"/>
      <c r="M66" s="10"/>
      <c r="N66" s="10"/>
      <c r="O66" s="10"/>
    </row>
    <row r="67" spans="1:19">
      <c r="A67" s="90"/>
      <c r="B67" s="90"/>
      <c r="C67" s="124" t="s">
        <v>10</v>
      </c>
      <c r="D67" s="124"/>
      <c r="E67" s="124"/>
      <c r="F67" s="124"/>
      <c r="G67" s="124"/>
      <c r="H67" s="124"/>
      <c r="I67" s="93"/>
      <c r="J67" s="10"/>
      <c r="K67" s="10"/>
      <c r="L67" s="10"/>
      <c r="M67" s="10"/>
      <c r="N67" s="10"/>
      <c r="O67" s="10"/>
    </row>
    <row r="68" spans="1:19">
      <c r="A68" s="126" t="s">
        <v>99</v>
      </c>
      <c r="B68" s="126"/>
      <c r="C68" s="126"/>
      <c r="D68" s="126"/>
      <c r="E68" s="126"/>
      <c r="F68" s="126"/>
      <c r="G68" s="126"/>
      <c r="H68" s="126"/>
      <c r="I68" s="126"/>
      <c r="J68" s="126"/>
      <c r="K68" s="126"/>
      <c r="L68" s="126"/>
      <c r="M68" s="126"/>
      <c r="N68" s="126"/>
      <c r="O68" s="126"/>
    </row>
    <row r="69" spans="1:19">
      <c r="A69" s="126" t="s">
        <v>100</v>
      </c>
      <c r="B69" s="126"/>
      <c r="C69" s="126"/>
      <c r="D69" s="126"/>
      <c r="E69" s="126"/>
      <c r="F69" s="126"/>
      <c r="G69" s="126"/>
      <c r="H69" s="126"/>
      <c r="I69" s="126"/>
      <c r="J69" s="126"/>
      <c r="K69" s="126"/>
      <c r="L69" s="126"/>
      <c r="M69" s="126"/>
      <c r="N69" s="126"/>
      <c r="O69" s="126"/>
    </row>
    <row r="70" spans="1:19">
      <c r="A70" s="126" t="s">
        <v>101</v>
      </c>
      <c r="B70" s="126"/>
      <c r="C70" s="126"/>
      <c r="D70" s="126"/>
      <c r="E70" s="126"/>
      <c r="F70" s="126"/>
      <c r="G70" s="126"/>
      <c r="H70" s="126"/>
      <c r="I70" s="126"/>
      <c r="J70" s="126"/>
      <c r="K70" s="126"/>
      <c r="L70" s="126"/>
      <c r="M70" s="126"/>
      <c r="N70" s="126"/>
      <c r="O70" s="126"/>
    </row>
    <row r="71" spans="1:19">
      <c r="A71" s="126" t="s">
        <v>102</v>
      </c>
      <c r="B71" s="126"/>
      <c r="C71" s="126"/>
      <c r="D71" s="126"/>
      <c r="E71" s="126"/>
      <c r="F71" s="126"/>
      <c r="G71" s="126"/>
      <c r="H71" s="126"/>
      <c r="I71" s="126"/>
      <c r="J71" s="126"/>
      <c r="K71" s="126"/>
      <c r="L71" s="126"/>
      <c r="M71" s="126"/>
      <c r="N71" s="126"/>
      <c r="O71" s="126"/>
    </row>
    <row r="72" spans="1:19" s="22" customFormat="1">
      <c r="A72" s="126" t="s">
        <v>103</v>
      </c>
      <c r="B72" s="126"/>
      <c r="C72" s="126"/>
      <c r="D72" s="126"/>
      <c r="E72" s="126"/>
      <c r="F72" s="126"/>
      <c r="G72" s="126"/>
      <c r="H72" s="126"/>
      <c r="I72" s="126"/>
      <c r="J72" s="126"/>
      <c r="K72" s="126"/>
      <c r="L72" s="126"/>
      <c r="M72" s="126"/>
      <c r="N72" s="126"/>
      <c r="O72" s="126"/>
      <c r="P72" s="23"/>
      <c r="Q72" s="23"/>
      <c r="S72" s="80"/>
    </row>
    <row r="73" spans="1:19" ht="13.15" customHeight="1">
      <c r="A73" s="125"/>
      <c r="B73" s="125"/>
      <c r="C73" s="125"/>
      <c r="D73" s="125"/>
      <c r="E73" s="125"/>
      <c r="F73" s="125"/>
      <c r="G73" s="125"/>
      <c r="H73" s="125"/>
      <c r="I73" s="125"/>
      <c r="J73" s="125"/>
      <c r="K73" s="125"/>
      <c r="L73" s="125"/>
      <c r="M73" s="125"/>
      <c r="N73" s="125"/>
      <c r="O73" s="125"/>
      <c r="P73" s="125"/>
      <c r="Q73" s="125"/>
    </row>
    <row r="74" spans="1:19">
      <c r="A74" s="125"/>
      <c r="B74" s="125"/>
      <c r="C74" s="125"/>
      <c r="D74" s="125"/>
      <c r="E74" s="125"/>
      <c r="F74" s="125"/>
      <c r="G74" s="125"/>
      <c r="H74" s="125"/>
      <c r="I74" s="125"/>
      <c r="J74" s="125"/>
      <c r="K74" s="125"/>
      <c r="L74" s="125"/>
      <c r="M74" s="125"/>
      <c r="N74" s="125"/>
      <c r="O74" s="125"/>
      <c r="P74" s="125"/>
      <c r="Q74" s="125"/>
    </row>
  </sheetData>
  <mergeCells count="21">
    <mergeCell ref="E1:I1"/>
    <mergeCell ref="E2:I2"/>
    <mergeCell ref="E3:I3"/>
    <mergeCell ref="A10:A11"/>
    <mergeCell ref="B10:B11"/>
    <mergeCell ref="C10:C11"/>
    <mergeCell ref="E10:E11"/>
    <mergeCell ref="F10:F11"/>
    <mergeCell ref="D10:D11"/>
    <mergeCell ref="G10:L10"/>
    <mergeCell ref="M10:Q10"/>
    <mergeCell ref="A55:O59"/>
    <mergeCell ref="C62:H62"/>
    <mergeCell ref="A73:Q74"/>
    <mergeCell ref="A68:O68"/>
    <mergeCell ref="A69:O69"/>
    <mergeCell ref="A70:O70"/>
    <mergeCell ref="A71:O71"/>
    <mergeCell ref="A72:O72"/>
    <mergeCell ref="C67:H67"/>
    <mergeCell ref="A53:K53"/>
  </mergeCells>
  <phoneticPr fontId="6" type="noConversion"/>
  <pageMargins left="0.39370078740157483" right="0.39370078740157483" top="0.78740157480314965" bottom="0.59055118110236227" header="0.78740157480314965" footer="0.39370078740157483"/>
  <pageSetup paperSize="9" scale="70" fitToHeight="0" orientation="landscape" blackAndWhite="1" r:id="rId1"/>
  <headerFooter>
    <oddFooter>&amp;C&amp;P. lpp. no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2</vt:i4>
      </vt:variant>
    </vt:vector>
  </HeadingPairs>
  <TitlesOfParts>
    <vt:vector size="5" baseType="lpstr">
      <vt:lpstr>Būvniecības koptāme_abonenta</vt:lpstr>
      <vt:lpstr>Kopsavilkuma aprēķini_abonenta</vt:lpstr>
      <vt:lpstr>LOK-2</vt:lpstr>
      <vt:lpstr>'LOK-2'!Drukas_apgabals</vt:lpstr>
      <vt:lpstr>'LOK-2'!Drukāt_virsrakstus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2024-05-14T11:37:54Z</dcterms:modified>
</cp:coreProperties>
</file>