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G:\PersonInfo\IVD\IEPIRKUMI\TIRGUS_IZPETES\JD_2024\T.I.2024-60 Iekšējo ceļu seguma un apmaļu nomaiņa un remonts Rīgā, Dzintara ielā 60 (ZZ)\"/>
    </mc:Choice>
  </mc:AlternateContent>
  <xr:revisionPtr revIDLastSave="0" documentId="14_{E8BCE450-653A-4FD0-B46B-BCEF09FBBD2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Lapa1" sheetId="6" r:id="rId1"/>
    <sheet name="XYUSJDNAYGND" sheetId="5" state="hidden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7" i="6" l="1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46" i="6"/>
  <c r="F47" i="6"/>
  <c r="F48" i="6"/>
  <c r="F49" i="6"/>
  <c r="F50" i="6"/>
  <c r="F51" i="6"/>
  <c r="F52" i="6"/>
  <c r="F53" i="6"/>
  <c r="F54" i="6"/>
  <c r="F55" i="6"/>
  <c r="F56" i="6"/>
  <c r="F57" i="6"/>
  <c r="F58" i="6"/>
  <c r="F59" i="6"/>
  <c r="F60" i="6"/>
  <c r="F61" i="6"/>
  <c r="F62" i="6"/>
  <c r="F63" i="6"/>
  <c r="F64" i="6"/>
  <c r="F65" i="6"/>
  <c r="F66" i="6"/>
  <c r="F67" i="6"/>
  <c r="F68" i="6"/>
  <c r="F69" i="6"/>
  <c r="F70" i="6"/>
  <c r="F71" i="6"/>
  <c r="F72" i="6"/>
  <c r="F73" i="6"/>
  <c r="F74" i="6"/>
  <c r="F75" i="6"/>
  <c r="F76" i="6"/>
  <c r="F77" i="6"/>
  <c r="F78" i="6"/>
  <c r="F79" i="6"/>
  <c r="F80" i="6"/>
  <c r="F81" i="6"/>
  <c r="F82" i="6"/>
  <c r="F83" i="6"/>
  <c r="F84" i="6"/>
  <c r="F85" i="6"/>
  <c r="F86" i="6"/>
  <c r="F87" i="6"/>
  <c r="F88" i="6"/>
  <c r="F89" i="6"/>
  <c r="F90" i="6"/>
  <c r="F91" i="6"/>
  <c r="F92" i="6"/>
  <c r="F93" i="6"/>
  <c r="F94" i="6"/>
  <c r="F95" i="6"/>
  <c r="F96" i="6"/>
  <c r="F97" i="6"/>
  <c r="F98" i="6"/>
  <c r="F99" i="6"/>
  <c r="F100" i="6"/>
  <c r="F101" i="6"/>
  <c r="F102" i="6"/>
  <c r="F103" i="6"/>
  <c r="F104" i="6"/>
  <c r="F105" i="6"/>
  <c r="F106" i="6"/>
  <c r="F107" i="6"/>
  <c r="F108" i="6"/>
  <c r="F109" i="6"/>
  <c r="F110" i="6"/>
  <c r="F111" i="6"/>
  <c r="F112" i="6"/>
  <c r="F113" i="6"/>
  <c r="F114" i="6"/>
  <c r="F115" i="6"/>
  <c r="F116" i="6"/>
  <c r="F117" i="6"/>
  <c r="F118" i="6"/>
  <c r="F119" i="6"/>
  <c r="F120" i="6"/>
  <c r="F121" i="6"/>
  <c r="F122" i="6"/>
  <c r="F123" i="6"/>
  <c r="F124" i="6"/>
  <c r="F125" i="6"/>
  <c r="F126" i="6"/>
  <c r="F127" i="6"/>
  <c r="F128" i="6"/>
  <c r="F129" i="6"/>
  <c r="F130" i="6"/>
  <c r="F131" i="6"/>
  <c r="F132" i="6"/>
  <c r="F133" i="6"/>
  <c r="F134" i="6"/>
  <c r="F135" i="6"/>
  <c r="F136" i="6"/>
  <c r="F137" i="6"/>
  <c r="F138" i="6"/>
  <c r="F139" i="6"/>
  <c r="F140" i="6"/>
  <c r="F141" i="6"/>
  <c r="F142" i="6"/>
  <c r="F16" i="6"/>
  <c r="F9" i="6"/>
  <c r="F10" i="6"/>
  <c r="F11" i="6"/>
  <c r="F12" i="6"/>
  <c r="F13" i="6"/>
  <c r="F14" i="6"/>
  <c r="F8" i="6"/>
  <c r="F143" i="6" l="1"/>
</calcChain>
</file>

<file path=xl/sharedStrings.xml><?xml version="1.0" encoding="utf-8"?>
<sst xmlns="http://schemas.openxmlformats.org/spreadsheetml/2006/main" count="351" uniqueCount="110">
  <si>
    <t>Finanšu piedāvājumā ietvertas visas iespējamās Darbu izmaksas tādā apmērā, lai pilnībā realizētu Darbus saskaņā ar Nolikuma noteikumiem, tehnisko specifikāciju - darba uzdevumu, līguma noteikumiem un saistošo normatīvo aktu prasībām.</t>
  </si>
  <si>
    <t>Summa, EUR bez PVN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</si>
  <si>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</si>
  <si>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</si>
  <si>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</si>
  <si>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</si>
  <si>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</si>
  <si>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</si>
  <si>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</si>
  <si>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</si>
  <si>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</si>
  <si>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</si>
  <si>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KOPĀ, EUR (bez PVN):</t>
  </si>
  <si>
    <t>Punkts foto fiksācijās</t>
  </si>
  <si>
    <t>Nosaukums, vieta</t>
  </si>
  <si>
    <t>Mērvienība</t>
  </si>
  <si>
    <t>Cena par vienu vienību, EUR bez PVN</t>
  </si>
  <si>
    <t>Vienību skaits</t>
  </si>
  <si>
    <t>Galvenā iebrauktuve uz BAS”Daugavgrīva” teritoriju</t>
  </si>
  <si>
    <r>
      <t>m</t>
    </r>
    <r>
      <rPr>
        <vertAlign val="superscript"/>
        <sz val="12"/>
        <color rgb="FF000000"/>
        <rFont val="Times New Roman"/>
        <family val="1"/>
        <charset val="186"/>
      </rPr>
      <t>2</t>
    </r>
  </si>
  <si>
    <t>Savienojuma šuvju aizpildīšana ar bitumenu un apstrāde ar sīkšķembām</t>
  </si>
  <si>
    <t>m</t>
  </si>
  <si>
    <t>Galvenā iebrauktuve uz BAS ”Daugavgrīva” teritoriju</t>
  </si>
  <si>
    <t>Galvenā iebrauktuve  uz BAS ”Daugavgrīva” teritoriju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</si>
  <si>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</si>
  <si>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</si>
  <si>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</si>
  <si>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</si>
  <si>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</si>
  <si>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</si>
  <si>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</si>
  <si>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</si>
  <si>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</si>
  <si>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</si>
  <si>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</si>
  <si>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</si>
  <si>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</si>
  <si>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</si>
  <si>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</si>
  <si>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</si>
  <si>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</si>
  <si>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</si>
  <si>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</si>
  <si>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</si>
  <si>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</si>
  <si>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</si>
  <si>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</si>
  <si>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</si>
  <si>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</si>
  <si>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</si>
  <si>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</si>
  <si>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</si>
  <si>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</si>
  <si>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</si>
  <si>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Piebrauktuve pie centrifūgas Nr.4</t>
  </si>
  <si>
    <t>41.</t>
  </si>
  <si>
    <t>42.</t>
  </si>
  <si>
    <t>43.</t>
  </si>
  <si>
    <t>44.</t>
  </si>
  <si>
    <t>45.</t>
  </si>
  <si>
    <t>Stāvlaukums pie metāntenku iekraušanas sūkņu stacijas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</si>
  <si>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</si>
  <si>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</si>
  <si>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</si>
  <si>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</si>
  <si>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</si>
  <si>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</si>
  <si>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</si>
  <si>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</si>
  <si>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</si>
  <si>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</si>
  <si>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</si>
  <si>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</si>
  <si>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60.</t>
  </si>
  <si>
    <t>61.</t>
  </si>
  <si>
    <t>&lt;LogRetrievalOptions&gt;&lt;EndTime&gt;&lt;EndTimeData&gt;&lt;Method&gt;Current&lt;/Method&gt;&lt;Nearest&gt;None&lt;/Nearest&gt;&lt;Offset&gt;&lt;TimeInterval&gt;&lt;Value&gt;1&lt;/Value&gt;&lt;Unit&gt;None&lt;/Unit&gt;&lt;CellUse&gt;False&lt;/CellUse&gt;&lt;CellValue&gt;&lt;/CellValue&gt;&lt;CellDate&gt;&lt;/CellDate&gt;&lt;CellSTDate&gt;&lt;/CellSTDate&gt;&lt;CellTime&gt;&lt;/CellTime&gt;&lt;CellSTime&gt;&lt;/CellSTime&gt;&lt;TimeBased&gt;False&lt;/TimeBased&gt;&lt;InterpolationUnitCell&gt;False&lt;/InterpolationUnitCell&gt;&lt;/TimeInterval&gt;&lt;/Offset&gt;&lt;LockTo&gt;&lt;TimeInterval&gt;&lt;Value&gt;1&lt;/Value&gt;&lt;Unit&gt;None&lt;/Unit&gt;&lt;CellUse&gt;False&lt;/CellUse&gt;&lt;CellValue&gt;&lt;/CellValue&gt;&lt;CellDate&gt;&lt;/CellDate&gt;&lt;CellSTDate&gt;&lt;/CellSTDate&gt;&lt;CellTime&gt;&lt;/CellTime&gt;&lt;CellSTime&gt;&lt;/CellSTime&gt;&lt;TimeBased&gt;False&lt;/TimeBased&gt;&lt;InterpolationUnitCell&gt;False&lt;/InterpolationUnitCell&gt;&lt;/TimeInterval&gt;&lt;/LockTo&gt;&lt;CellUse&gt;False&lt;/CellUse&gt;&lt;CellDate&gt;&lt;/CellDate&gt;&lt;CellSTDate&gt;&lt;/CellSTDate&gt;&lt;CellTime&gt;&lt;/CellTime&gt;&lt;TimeBased&gt;False&lt;/TimeBased&gt;&lt;CellSTime&gt;&lt;/CellSTime&gt;&lt;StartTime&gt;False&lt;/StartTime&gt;&lt;EndTime&gt;False&lt;/EndTime&gt;&lt;/EndTimeData&gt;&lt;/EndTime&gt;&lt;Scope&gt;&lt;TimeInterval&gt;&lt;Value&gt;1&lt;/Value&gt;&lt;Unit&gt;Months&lt;/Unit&gt;&lt;CellUse&gt;False&lt;/CellUse&gt;&lt;CellValue&gt;&lt;/CellValue&gt;&lt;CellDate&gt;&lt;/CellDate&gt;&lt;CellSTDate&gt;&lt;/CellSTDate&gt;&lt;CellTime&gt;&lt;/CellTime&gt;&lt;CellSTime&gt;&lt;/CellSTime&gt;&lt;TimeBased&gt;False&lt;/TimeBased&gt;&lt;InterpolationUnitCell&gt;False&lt;/InterpolationUnitCell&gt;&lt;/TimeInterval&gt;&lt;/Scope&gt;&lt;RetrievalType&gt;Interpolated&lt;/RetrievalType&gt;&lt;InterpolationInterval&gt;&lt;TimeInterval&gt;&lt;Value&gt;1&lt;/Value&gt;&lt;Unit&gt;Hours&lt;/Unit&gt;&lt;CellUse&gt;False&lt;/CellUse&gt;&lt;CellValue&gt;&lt;/CellValue&gt;&lt;CellDate&gt;&lt;/CellDate&gt;&lt;CellSTDate&gt;&lt;/CellSTDate&gt;&lt;CellTime&gt;&lt;/CellTime&gt;&lt;CellSTime&gt;&lt;/CellSTime&gt;&lt;TimeBased&gt;False&lt;/TimeBased&gt;&lt;InterpolationUnitCell&gt;False&lt;/InterpolationUnitCell&gt;&lt;/TimeInterval&gt;&lt;/InterpolationInterval&gt;&lt;ApplyToAllLogs&gt;False&lt;/ApplyToAllLogs&gt;&lt;Interpolation&gt;True&lt;/Interpolation&gt;&lt;InterpolationExcelCell&gt;False&lt;/InterpolationExcelCell&gt;&lt;OneValue&gt;False&lt;/OneValue&gt;&lt;MaxReturn&gt;10000&lt;/MaxReturn&gt;&lt;Aggregate&gt;Average&lt;/Aggregate&gt;&lt;LogOption&gt;Custom&lt;/LogOption&gt;&lt;/LogRetrievalOptions&gt;</t>
  </si>
  <si>
    <t>58.</t>
  </si>
  <si>
    <t>59.</t>
  </si>
  <si>
    <t>62.</t>
  </si>
  <si>
    <t>63.</t>
  </si>
  <si>
    <t>64.</t>
  </si>
  <si>
    <t>Ceļš pie gaisa sūknētvas</t>
  </si>
  <si>
    <t xml:space="preserve">Piebrauktuve pie centrifūgas Nr.4 </t>
  </si>
  <si>
    <t>Ceļš pie metāntenku iekraušanas sūkņu stacijas</t>
  </si>
  <si>
    <t>Esošo, salaboto asfalta bedrīšu savienojuma šuvju atjaunošana aizpildīšana ar bitumenu un apstrāde ar sīkšķembām</t>
  </si>
  <si>
    <t xml:space="preserve">Aka pie Administratīvās ēkas </t>
  </si>
  <si>
    <t>Apmales pie administratīvās ēkas</t>
  </si>
  <si>
    <r>
      <t>Ap apmalēm paredzētais asfalta daudzums ( m</t>
    </r>
    <r>
      <rPr>
        <vertAlign val="superscript"/>
        <sz val="10"/>
        <color rgb="FF000000"/>
        <rFont val="Times New Roman"/>
        <family val="1"/>
        <charset val="186"/>
      </rPr>
      <t>2</t>
    </r>
    <r>
      <rPr>
        <sz val="10"/>
        <color rgb="FF000000"/>
        <rFont val="Times New Roman"/>
        <family val="1"/>
        <charset val="186"/>
      </rPr>
      <t>)</t>
    </r>
  </si>
  <si>
    <t>Ceļš pie smilšu bunkuru ēkas</t>
  </si>
  <si>
    <t>Ceļš pie metanola tvertnes</t>
  </si>
  <si>
    <t xml:space="preserve">Pagrieziens uz galveno ražošanas korpusu </t>
  </si>
  <si>
    <t>Ceļš pie pirmreizējā nostādinātāja Nr.1</t>
  </si>
  <si>
    <t xml:space="preserve"> Krustojums uz atkritumu bedri</t>
  </si>
  <si>
    <t>Ceļš pie dūņu apstrādes ceha</t>
  </si>
  <si>
    <t>Ceļš pie pirmreizējā nostādinātāja Nr.2</t>
  </si>
  <si>
    <t>Krustojums pie Gaisa sūknētavas</t>
  </si>
  <si>
    <t>Krustojums pie gaisa sūknētavas</t>
  </si>
  <si>
    <t>Ceļš pie gaisa sūknētavas</t>
  </si>
  <si>
    <t xml:space="preserve">Ceļš pie otreizējā nostādinātāja Nr.3 </t>
  </si>
  <si>
    <t>Ceļš pie otreizējā nostādinātāja Nr.5</t>
  </si>
  <si>
    <t>Ceļš pie otreizējā nostādinātāja Nr.9</t>
  </si>
  <si>
    <t>3.,4.,5.,6.,7.</t>
  </si>
  <si>
    <t>gab</t>
  </si>
  <si>
    <t>BAS ”Daugavgrīva” iekšējo aku un apmaļu saraksts</t>
  </si>
  <si>
    <t>BAS ”Daugavgrīva” iekšējo ceļu un defektu saraksts</t>
  </si>
  <si>
    <t>Finanšu piedāvājums tirgus izpētei "Iekšējo ceļu seguma un apmaļu nomaiņa un remonts Rīgā, Dzintara ielā 60" (Identifikācijas Nr.T.I.-2024/60)</t>
  </si>
  <si>
    <t>&lt;Pretendenta nosaukums un reģistrācijas numurs&gt;</t>
  </si>
  <si>
    <t>&lt;Pretendenta paraksttiesīgās vai pilnvarotās personas vārds, uzvārds, amats&gt;</t>
  </si>
  <si>
    <t>&lt;Paraksts&gt;</t>
  </si>
  <si>
    <t>&lt;Datums, vieta&gt;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</si>
</sst>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7" formatCode="_-* #,##0.00_-;\-* #,##0.00_-;_-* &quot;-&quot;??_-;_-@_-"/>
  </numFmts>
  <fonts count="14" x14ac:knownFonts="1">
    <font>
      <sz val="11"/>
      <color theme="1"/>
      <name val="Calibri"/>
      <family val="2"/>
      <scheme val="minor"/>
    </font>
    <font>
      <b/>
      <sz val="12"/>
      <color rgb="FF000000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sz val="12"/>
      <color theme="1"/>
      <name val="Times New Roman"/>
      <family val="2"/>
      <charset val="186"/>
    </font>
    <font>
      <vertAlign val="superscript"/>
      <sz val="12"/>
      <color rgb="FF000000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2"/>
      <color theme="1"/>
      <name val="Calibri"/>
      <family val="2"/>
      <scheme val="minor"/>
    </font>
    <font>
      <sz val="10"/>
      <color rgb="FF000000"/>
      <name val="Times New Roman"/>
      <family val="1"/>
      <charset val="186"/>
    </font>
    <font>
      <vertAlign val="superscript"/>
      <sz val="10"/>
      <color rgb="FF000000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167" fontId="12" fillId="0" borderId="0" applyFont="0" applyFill="0" applyBorder="0" applyAlignment="0" applyProtection="0"/>
  </cellStyleXfs>
  <cellXfs count="26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7" fillId="0" borderId="0" xfId="0" applyFont="1"/>
    <xf numFmtId="2" fontId="7" fillId="0" borderId="0" xfId="0" applyNumberFormat="1" applyFont="1"/>
    <xf numFmtId="0" fontId="0" fillId="0" borderId="0" xfId="0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right" vertical="center" wrapText="1"/>
    </xf>
    <xf numFmtId="0" fontId="1" fillId="0" borderId="3" xfId="0" applyFont="1" applyBorder="1" applyAlignment="1">
      <alignment horizontal="right" vertical="center" wrapText="1"/>
    </xf>
    <xf numFmtId="0" fontId="1" fillId="0" borderId="5" xfId="0" applyFont="1" applyBorder="1" applyAlignment="1">
      <alignment horizontal="right" vertical="center" wrapText="1"/>
    </xf>
    <xf numFmtId="0" fontId="1" fillId="0" borderId="6" xfId="0" applyFont="1" applyBorder="1" applyAlignment="1">
      <alignment horizontal="right" vertical="center" wrapText="1"/>
    </xf>
    <xf numFmtId="0" fontId="6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8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3" fillId="0" borderId="0" xfId="0" applyFont="1" applyAlignment="1">
      <alignment horizontal="left"/>
    </xf>
    <xf numFmtId="0" fontId="13" fillId="0" borderId="0" xfId="0" applyFont="1" applyAlignment="1">
      <alignment horizontal="left" vertical="top" wrapText="1"/>
    </xf>
  </cellXfs>
  <cellStyles count="3">
    <cellStyle name="Komats 2" xfId="2" xr:uid="{14101520-95B3-4B60-882C-3119E2A3230A}"/>
    <cellStyle name="Parasts" xfId="0" builtinId="0"/>
    <cellStyle name="Parasts 2" xfId="1" xr:uid="{F279EF34-D9AA-4462-AAD4-97946B46CED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B36B86-0274-4B7B-8A6B-155C7C5CACE0}">
  <dimension ref="A2:F150"/>
  <sheetViews>
    <sheetView tabSelected="1" zoomScaleNormal="100" workbookViewId="0">
      <selection activeCell="B146" sqref="B146"/>
    </sheetView>
  </sheetViews>
  <sheetFormatPr defaultRowHeight="14.4" x14ac:dyDescent="0.3"/>
  <cols>
    <col min="1" max="1" width="11.6640625" customWidth="1"/>
    <col min="2" max="2" width="47.109375" customWidth="1"/>
    <col min="3" max="3" width="14" customWidth="1"/>
    <col min="4" max="4" width="17.44140625" customWidth="1"/>
    <col min="5" max="5" width="13.44140625" style="8" customWidth="1"/>
    <col min="6" max="6" width="13" customWidth="1"/>
  </cols>
  <sheetData>
    <row r="2" spans="1:6" ht="31.8" customHeight="1" x14ac:dyDescent="0.3">
      <c r="A2" s="19" t="s">
        <v>105</v>
      </c>
      <c r="B2" s="19"/>
      <c r="C2" s="19"/>
      <c r="D2" s="19"/>
      <c r="E2" s="19"/>
      <c r="F2" s="19"/>
    </row>
    <row r="3" spans="1:6" ht="15.6" x14ac:dyDescent="0.3">
      <c r="A3" s="6"/>
      <c r="B3" s="6"/>
      <c r="C3" s="6"/>
      <c r="D3" s="6"/>
      <c r="E3" s="7"/>
      <c r="F3" s="2"/>
    </row>
    <row r="4" spans="1:6" ht="45" customHeight="1" x14ac:dyDescent="0.3">
      <c r="A4" s="20" t="s">
        <v>0</v>
      </c>
      <c r="B4" s="20"/>
      <c r="C4" s="20"/>
      <c r="D4" s="20"/>
      <c r="E4" s="20"/>
      <c r="F4" s="20"/>
    </row>
    <row r="6" spans="1:6" ht="46.8" x14ac:dyDescent="0.3">
      <c r="A6" s="13" t="s">
        <v>13</v>
      </c>
      <c r="B6" s="1" t="s">
        <v>14</v>
      </c>
      <c r="C6" s="1" t="s">
        <v>15</v>
      </c>
      <c r="D6" s="1" t="s">
        <v>16</v>
      </c>
      <c r="E6" s="4" t="s">
        <v>17</v>
      </c>
      <c r="F6" s="1" t="s">
        <v>1</v>
      </c>
    </row>
    <row r="7" spans="1:6" ht="15.6" x14ac:dyDescent="0.3">
      <c r="A7" s="14" t="s">
        <v>103</v>
      </c>
      <c r="B7" s="14"/>
      <c r="C7" s="14"/>
      <c r="D7" s="14"/>
      <c r="E7" s="14"/>
      <c r="F7" s="14"/>
    </row>
    <row r="8" spans="1:6" ht="18.600000000000001" x14ac:dyDescent="0.3">
      <c r="A8" s="22" t="s">
        <v>2</v>
      </c>
      <c r="B8" s="9" t="s">
        <v>85</v>
      </c>
      <c r="C8" s="3" t="s">
        <v>19</v>
      </c>
      <c r="D8" s="12"/>
      <c r="E8" s="12">
        <v>1</v>
      </c>
      <c r="F8" s="12">
        <f>D8*E8</f>
        <v>0</v>
      </c>
    </row>
    <row r="9" spans="1:6" ht="26.4" x14ac:dyDescent="0.3">
      <c r="A9" s="22"/>
      <c r="B9" s="9" t="s">
        <v>20</v>
      </c>
      <c r="C9" s="3" t="s">
        <v>21</v>
      </c>
      <c r="D9" s="12"/>
      <c r="E9" s="12">
        <v>5</v>
      </c>
      <c r="F9" s="12">
        <f t="shared" ref="F9:F14" si="0">D9*E9</f>
        <v>0</v>
      </c>
    </row>
    <row r="10" spans="1:6" ht="18.600000000000001" x14ac:dyDescent="0.3">
      <c r="A10" s="22" t="s">
        <v>3</v>
      </c>
      <c r="B10" s="9" t="s">
        <v>85</v>
      </c>
      <c r="C10" s="3" t="s">
        <v>19</v>
      </c>
      <c r="D10" s="12"/>
      <c r="E10" s="12">
        <v>1</v>
      </c>
      <c r="F10" s="12">
        <f t="shared" si="0"/>
        <v>0</v>
      </c>
    </row>
    <row r="11" spans="1:6" ht="26.4" x14ac:dyDescent="0.3">
      <c r="A11" s="22"/>
      <c r="B11" s="9" t="s">
        <v>20</v>
      </c>
      <c r="C11" s="3" t="s">
        <v>21</v>
      </c>
      <c r="D11" s="12"/>
      <c r="E11" s="12">
        <v>5</v>
      </c>
      <c r="F11" s="12">
        <f t="shared" si="0"/>
        <v>0</v>
      </c>
    </row>
    <row r="12" spans="1:6" ht="15.6" x14ac:dyDescent="0.3">
      <c r="A12" s="23" t="s">
        <v>101</v>
      </c>
      <c r="B12" s="9" t="s">
        <v>86</v>
      </c>
      <c r="C12" s="3" t="s">
        <v>102</v>
      </c>
      <c r="D12" s="12"/>
      <c r="E12" s="12">
        <v>38</v>
      </c>
      <c r="F12" s="12">
        <f t="shared" si="0"/>
        <v>0</v>
      </c>
    </row>
    <row r="13" spans="1:6" ht="25.5" customHeight="1" x14ac:dyDescent="0.3">
      <c r="A13" s="23"/>
      <c r="B13" s="9" t="s">
        <v>20</v>
      </c>
      <c r="C13" s="3" t="s">
        <v>21</v>
      </c>
      <c r="D13" s="12"/>
      <c r="E13" s="12">
        <v>76.8</v>
      </c>
      <c r="F13" s="12">
        <f t="shared" si="0"/>
        <v>0</v>
      </c>
    </row>
    <row r="14" spans="1:6" ht="18.600000000000001" x14ac:dyDescent="0.3">
      <c r="A14" s="23"/>
      <c r="B14" s="9" t="s">
        <v>87</v>
      </c>
      <c r="C14" s="3" t="s">
        <v>19</v>
      </c>
      <c r="D14" s="12"/>
      <c r="E14" s="12">
        <v>15.2</v>
      </c>
      <c r="F14" s="12">
        <f t="shared" si="0"/>
        <v>0</v>
      </c>
    </row>
    <row r="15" spans="1:6" ht="15.6" x14ac:dyDescent="0.3">
      <c r="A15" s="14" t="s">
        <v>104</v>
      </c>
      <c r="B15" s="14"/>
      <c r="C15" s="14"/>
      <c r="D15" s="14"/>
      <c r="E15" s="14"/>
      <c r="F15" s="14"/>
    </row>
    <row r="16" spans="1:6" ht="18.600000000000001" x14ac:dyDescent="0.3">
      <c r="A16" s="21" t="s">
        <v>2</v>
      </c>
      <c r="B16" s="9" t="s">
        <v>18</v>
      </c>
      <c r="C16" s="3" t="s">
        <v>19</v>
      </c>
      <c r="D16" s="12"/>
      <c r="E16" s="9">
        <v>1.54</v>
      </c>
      <c r="F16" s="12">
        <f>D16*E16</f>
        <v>0</v>
      </c>
    </row>
    <row r="17" spans="1:6" ht="26.4" x14ac:dyDescent="0.3">
      <c r="A17" s="21"/>
      <c r="B17" s="9" t="s">
        <v>20</v>
      </c>
      <c r="C17" s="3" t="s">
        <v>21</v>
      </c>
      <c r="D17" s="12"/>
      <c r="E17" s="9">
        <v>5</v>
      </c>
      <c r="F17" s="12">
        <f t="shared" ref="F17:F80" si="1">D17*E17</f>
        <v>0</v>
      </c>
    </row>
    <row r="18" spans="1:6" ht="18.600000000000001" x14ac:dyDescent="0.3">
      <c r="A18" s="21" t="s">
        <v>3</v>
      </c>
      <c r="B18" s="9" t="s">
        <v>18</v>
      </c>
      <c r="C18" s="3" t="s">
        <v>19</v>
      </c>
      <c r="D18" s="12"/>
      <c r="E18" s="9">
        <v>1.05</v>
      </c>
      <c r="F18" s="12">
        <f t="shared" si="1"/>
        <v>0</v>
      </c>
    </row>
    <row r="19" spans="1:6" ht="26.4" x14ac:dyDescent="0.3">
      <c r="A19" s="21"/>
      <c r="B19" s="9" t="s">
        <v>20</v>
      </c>
      <c r="C19" s="3" t="s">
        <v>21</v>
      </c>
      <c r="D19" s="12"/>
      <c r="E19" s="9">
        <v>4.4000000000000004</v>
      </c>
      <c r="F19" s="12">
        <f t="shared" si="1"/>
        <v>0</v>
      </c>
    </row>
    <row r="20" spans="1:6" ht="18.600000000000001" x14ac:dyDescent="0.3">
      <c r="A20" s="21" t="s">
        <v>4</v>
      </c>
      <c r="B20" s="9" t="s">
        <v>18</v>
      </c>
      <c r="C20" s="3" t="s">
        <v>19</v>
      </c>
      <c r="D20" s="12"/>
      <c r="E20" s="9">
        <v>0.9</v>
      </c>
      <c r="F20" s="12">
        <f t="shared" si="1"/>
        <v>0</v>
      </c>
    </row>
    <row r="21" spans="1:6" ht="26.4" x14ac:dyDescent="0.3">
      <c r="A21" s="21"/>
      <c r="B21" s="9" t="s">
        <v>20</v>
      </c>
      <c r="C21" s="3" t="s">
        <v>21</v>
      </c>
      <c r="D21" s="12"/>
      <c r="E21" s="9">
        <v>4.2</v>
      </c>
      <c r="F21" s="12">
        <f t="shared" si="1"/>
        <v>0</v>
      </c>
    </row>
    <row r="22" spans="1:6" ht="18.600000000000001" x14ac:dyDescent="0.3">
      <c r="A22" s="21" t="s">
        <v>5</v>
      </c>
      <c r="B22" s="9" t="s">
        <v>18</v>
      </c>
      <c r="C22" s="3" t="s">
        <v>19</v>
      </c>
      <c r="D22" s="12"/>
      <c r="E22" s="9">
        <v>1.04</v>
      </c>
      <c r="F22" s="12">
        <f t="shared" si="1"/>
        <v>0</v>
      </c>
    </row>
    <row r="23" spans="1:6" ht="26.4" x14ac:dyDescent="0.3">
      <c r="A23" s="21"/>
      <c r="B23" s="9" t="s">
        <v>20</v>
      </c>
      <c r="C23" s="3" t="s">
        <v>21</v>
      </c>
      <c r="D23" s="12"/>
      <c r="E23" s="9">
        <v>4.2</v>
      </c>
      <c r="F23" s="12">
        <f t="shared" si="1"/>
        <v>0</v>
      </c>
    </row>
    <row r="24" spans="1:6" ht="18.600000000000001" x14ac:dyDescent="0.3">
      <c r="A24" s="21" t="s">
        <v>6</v>
      </c>
      <c r="B24" s="9" t="s">
        <v>18</v>
      </c>
      <c r="C24" s="3" t="s">
        <v>19</v>
      </c>
      <c r="D24" s="12"/>
      <c r="E24" s="9">
        <v>2.8</v>
      </c>
      <c r="F24" s="12">
        <f t="shared" si="1"/>
        <v>0</v>
      </c>
    </row>
    <row r="25" spans="1:6" ht="26.4" x14ac:dyDescent="0.3">
      <c r="A25" s="21"/>
      <c r="B25" s="9" t="s">
        <v>20</v>
      </c>
      <c r="C25" s="3" t="s">
        <v>21</v>
      </c>
      <c r="D25" s="12"/>
      <c r="E25" s="9">
        <v>6.8</v>
      </c>
      <c r="F25" s="12">
        <f t="shared" si="1"/>
        <v>0</v>
      </c>
    </row>
    <row r="26" spans="1:6" ht="18.600000000000001" x14ac:dyDescent="0.3">
      <c r="A26" s="21" t="s">
        <v>7</v>
      </c>
      <c r="B26" s="9" t="s">
        <v>22</v>
      </c>
      <c r="C26" s="3" t="s">
        <v>19</v>
      </c>
      <c r="D26" s="12"/>
      <c r="E26" s="9">
        <v>2.7</v>
      </c>
      <c r="F26" s="12">
        <f t="shared" si="1"/>
        <v>0</v>
      </c>
    </row>
    <row r="27" spans="1:6" ht="26.4" x14ac:dyDescent="0.3">
      <c r="A27" s="21"/>
      <c r="B27" s="9" t="s">
        <v>20</v>
      </c>
      <c r="C27" s="3" t="s">
        <v>21</v>
      </c>
      <c r="D27" s="12"/>
      <c r="E27" s="9">
        <v>7.8</v>
      </c>
      <c r="F27" s="12">
        <f t="shared" si="1"/>
        <v>0</v>
      </c>
    </row>
    <row r="28" spans="1:6" ht="18.600000000000001" x14ac:dyDescent="0.3">
      <c r="A28" s="21" t="s">
        <v>8</v>
      </c>
      <c r="B28" s="9" t="s">
        <v>23</v>
      </c>
      <c r="C28" s="3" t="s">
        <v>19</v>
      </c>
      <c r="D28" s="12"/>
      <c r="E28" s="9">
        <v>4.2</v>
      </c>
      <c r="F28" s="12">
        <f t="shared" si="1"/>
        <v>0</v>
      </c>
    </row>
    <row r="29" spans="1:6" ht="26.4" x14ac:dyDescent="0.3">
      <c r="A29" s="21"/>
      <c r="B29" s="9" t="s">
        <v>20</v>
      </c>
      <c r="C29" s="3" t="s">
        <v>21</v>
      </c>
      <c r="D29" s="12"/>
      <c r="E29" s="9">
        <v>8.8000000000000007</v>
      </c>
      <c r="F29" s="12">
        <f t="shared" si="1"/>
        <v>0</v>
      </c>
    </row>
    <row r="30" spans="1:6" ht="18.600000000000001" x14ac:dyDescent="0.3">
      <c r="A30" s="21" t="s">
        <v>9</v>
      </c>
      <c r="B30" s="9" t="s">
        <v>23</v>
      </c>
      <c r="C30" s="3" t="s">
        <v>19</v>
      </c>
      <c r="D30" s="12"/>
      <c r="E30" s="9">
        <v>2.16</v>
      </c>
      <c r="F30" s="12">
        <f t="shared" si="1"/>
        <v>0</v>
      </c>
    </row>
    <row r="31" spans="1:6" ht="26.4" x14ac:dyDescent="0.3">
      <c r="A31" s="21"/>
      <c r="B31" s="9" t="s">
        <v>20</v>
      </c>
      <c r="C31" s="3" t="s">
        <v>21</v>
      </c>
      <c r="D31" s="12"/>
      <c r="E31" s="9">
        <v>6</v>
      </c>
      <c r="F31" s="12">
        <f t="shared" si="1"/>
        <v>0</v>
      </c>
    </row>
    <row r="32" spans="1:6" ht="18.600000000000001" x14ac:dyDescent="0.3">
      <c r="A32" s="21" t="s">
        <v>10</v>
      </c>
      <c r="B32" s="9" t="s">
        <v>23</v>
      </c>
      <c r="C32" s="3" t="s">
        <v>19</v>
      </c>
      <c r="D32" s="12"/>
      <c r="E32" s="9">
        <v>4.0599999999999996</v>
      </c>
      <c r="F32" s="12">
        <f t="shared" si="1"/>
        <v>0</v>
      </c>
    </row>
    <row r="33" spans="1:6" ht="26.4" x14ac:dyDescent="0.3">
      <c r="A33" s="21"/>
      <c r="B33" s="9" t="s">
        <v>20</v>
      </c>
      <c r="C33" s="3" t="s">
        <v>21</v>
      </c>
      <c r="D33" s="12"/>
      <c r="E33" s="9">
        <v>8.6</v>
      </c>
      <c r="F33" s="12">
        <f t="shared" si="1"/>
        <v>0</v>
      </c>
    </row>
    <row r="34" spans="1:6" ht="18.600000000000001" x14ac:dyDescent="0.3">
      <c r="A34" s="21" t="s">
        <v>11</v>
      </c>
      <c r="B34" s="9" t="s">
        <v>23</v>
      </c>
      <c r="C34" s="3" t="s">
        <v>19</v>
      </c>
      <c r="D34" s="12"/>
      <c r="E34" s="9">
        <v>1.89</v>
      </c>
      <c r="F34" s="12">
        <f t="shared" si="1"/>
        <v>0</v>
      </c>
    </row>
    <row r="35" spans="1:6" ht="26.4" x14ac:dyDescent="0.3">
      <c r="A35" s="21"/>
      <c r="B35" s="9" t="s">
        <v>20</v>
      </c>
      <c r="C35" s="3" t="s">
        <v>21</v>
      </c>
      <c r="D35" s="12"/>
      <c r="E35" s="9">
        <v>6.8</v>
      </c>
      <c r="F35" s="12">
        <f t="shared" si="1"/>
        <v>0</v>
      </c>
    </row>
    <row r="36" spans="1:6" ht="18.600000000000001" x14ac:dyDescent="0.3">
      <c r="A36" s="21" t="s">
        <v>24</v>
      </c>
      <c r="B36" s="9" t="s">
        <v>23</v>
      </c>
      <c r="C36" s="3" t="s">
        <v>19</v>
      </c>
      <c r="D36" s="12"/>
      <c r="E36" s="9">
        <v>1.33</v>
      </c>
      <c r="F36" s="12">
        <f t="shared" si="1"/>
        <v>0</v>
      </c>
    </row>
    <row r="37" spans="1:6" ht="26.4" x14ac:dyDescent="0.3">
      <c r="A37" s="21"/>
      <c r="B37" s="9" t="s">
        <v>20</v>
      </c>
      <c r="C37" s="3" t="s">
        <v>21</v>
      </c>
      <c r="D37" s="12"/>
      <c r="E37" s="9">
        <v>5.2</v>
      </c>
      <c r="F37" s="12">
        <f t="shared" si="1"/>
        <v>0</v>
      </c>
    </row>
    <row r="38" spans="1:6" ht="18.600000000000001" x14ac:dyDescent="0.3">
      <c r="A38" s="21" t="s">
        <v>25</v>
      </c>
      <c r="B38" s="9" t="s">
        <v>23</v>
      </c>
      <c r="C38" s="3" t="s">
        <v>19</v>
      </c>
      <c r="D38" s="12"/>
      <c r="E38" s="9">
        <v>1.25</v>
      </c>
      <c r="F38" s="12">
        <f t="shared" si="1"/>
        <v>0</v>
      </c>
    </row>
    <row r="39" spans="1:6" ht="26.4" x14ac:dyDescent="0.3">
      <c r="A39" s="21"/>
      <c r="B39" s="9" t="s">
        <v>20</v>
      </c>
      <c r="C39" s="3" t="s">
        <v>21</v>
      </c>
      <c r="D39" s="12"/>
      <c r="E39" s="9">
        <v>6</v>
      </c>
      <c r="F39" s="12">
        <f t="shared" si="1"/>
        <v>0</v>
      </c>
    </row>
    <row r="40" spans="1:6" ht="18.600000000000001" x14ac:dyDescent="0.3">
      <c r="A40" s="21" t="s">
        <v>26</v>
      </c>
      <c r="B40" s="9" t="s">
        <v>23</v>
      </c>
      <c r="C40" s="3" t="s">
        <v>19</v>
      </c>
      <c r="D40" s="12"/>
      <c r="E40" s="9">
        <v>0.91</v>
      </c>
      <c r="F40" s="12">
        <f t="shared" si="1"/>
        <v>0</v>
      </c>
    </row>
    <row r="41" spans="1:6" ht="26.4" x14ac:dyDescent="0.3">
      <c r="A41" s="21"/>
      <c r="B41" s="9" t="s">
        <v>20</v>
      </c>
      <c r="C41" s="3" t="s">
        <v>21</v>
      </c>
      <c r="D41" s="12"/>
      <c r="E41" s="9">
        <v>4</v>
      </c>
      <c r="F41" s="12">
        <f t="shared" si="1"/>
        <v>0</v>
      </c>
    </row>
    <row r="42" spans="1:6" ht="18.600000000000001" x14ac:dyDescent="0.3">
      <c r="A42" s="21" t="s">
        <v>27</v>
      </c>
      <c r="B42" s="9" t="s">
        <v>23</v>
      </c>
      <c r="C42" s="3" t="s">
        <v>19</v>
      </c>
      <c r="D42" s="12"/>
      <c r="E42" s="9">
        <v>0.72</v>
      </c>
      <c r="F42" s="12">
        <f t="shared" si="1"/>
        <v>0</v>
      </c>
    </row>
    <row r="43" spans="1:6" ht="26.4" x14ac:dyDescent="0.3">
      <c r="A43" s="21"/>
      <c r="B43" s="9" t="s">
        <v>20</v>
      </c>
      <c r="C43" s="3" t="s">
        <v>21</v>
      </c>
      <c r="D43" s="12"/>
      <c r="E43" s="9">
        <v>3.6</v>
      </c>
      <c r="F43" s="12">
        <f t="shared" si="1"/>
        <v>0</v>
      </c>
    </row>
    <row r="44" spans="1:6" ht="18.600000000000001" x14ac:dyDescent="0.3">
      <c r="A44" s="21" t="s">
        <v>28</v>
      </c>
      <c r="B44" s="9" t="s">
        <v>23</v>
      </c>
      <c r="C44" s="3" t="s">
        <v>19</v>
      </c>
      <c r="D44" s="12"/>
      <c r="E44" s="9">
        <v>0.75</v>
      </c>
      <c r="F44" s="12">
        <f t="shared" si="1"/>
        <v>0</v>
      </c>
    </row>
    <row r="45" spans="1:6" ht="26.4" x14ac:dyDescent="0.3">
      <c r="A45" s="21"/>
      <c r="B45" s="9" t="s">
        <v>20</v>
      </c>
      <c r="C45" s="3" t="s">
        <v>21</v>
      </c>
      <c r="D45" s="12"/>
      <c r="E45" s="9">
        <v>4</v>
      </c>
      <c r="F45" s="12">
        <f t="shared" si="1"/>
        <v>0</v>
      </c>
    </row>
    <row r="46" spans="1:6" ht="18.600000000000001" x14ac:dyDescent="0.3">
      <c r="A46" s="21" t="s">
        <v>29</v>
      </c>
      <c r="B46" s="9" t="s">
        <v>23</v>
      </c>
      <c r="C46" s="3" t="s">
        <v>19</v>
      </c>
      <c r="D46" s="12"/>
      <c r="E46" s="9">
        <v>2.64</v>
      </c>
      <c r="F46" s="12">
        <f t="shared" si="1"/>
        <v>0</v>
      </c>
    </row>
    <row r="47" spans="1:6" ht="26.4" x14ac:dyDescent="0.3">
      <c r="A47" s="21"/>
      <c r="B47" s="9" t="s">
        <v>20</v>
      </c>
      <c r="C47" s="3" t="s">
        <v>21</v>
      </c>
      <c r="D47" s="12"/>
      <c r="E47" s="9">
        <v>6.8</v>
      </c>
      <c r="F47" s="12">
        <f t="shared" si="1"/>
        <v>0</v>
      </c>
    </row>
    <row r="48" spans="1:6" ht="18.600000000000001" x14ac:dyDescent="0.3">
      <c r="A48" s="21" t="s">
        <v>30</v>
      </c>
      <c r="B48" s="9" t="s">
        <v>23</v>
      </c>
      <c r="C48" s="3" t="s">
        <v>19</v>
      </c>
      <c r="D48" s="12"/>
      <c r="E48" s="9">
        <v>4.84</v>
      </c>
      <c r="F48" s="12">
        <f t="shared" si="1"/>
        <v>0</v>
      </c>
    </row>
    <row r="49" spans="1:6" ht="26.4" x14ac:dyDescent="0.3">
      <c r="A49" s="21"/>
      <c r="B49" s="9" t="s">
        <v>20</v>
      </c>
      <c r="C49" s="3" t="s">
        <v>21</v>
      </c>
      <c r="D49" s="12"/>
      <c r="E49" s="9">
        <v>8.8000000000000007</v>
      </c>
      <c r="F49" s="12">
        <f t="shared" si="1"/>
        <v>0</v>
      </c>
    </row>
    <row r="50" spans="1:6" ht="18.600000000000001" x14ac:dyDescent="0.3">
      <c r="A50" s="21" t="s">
        <v>31</v>
      </c>
      <c r="B50" s="9" t="s">
        <v>23</v>
      </c>
      <c r="C50" s="3" t="s">
        <v>19</v>
      </c>
      <c r="D50" s="12"/>
      <c r="E50" s="9">
        <v>2.7</v>
      </c>
      <c r="F50" s="12">
        <f t="shared" si="1"/>
        <v>0</v>
      </c>
    </row>
    <row r="51" spans="1:6" ht="26.4" x14ac:dyDescent="0.3">
      <c r="A51" s="21"/>
      <c r="B51" s="9" t="s">
        <v>20</v>
      </c>
      <c r="C51" s="3" t="s">
        <v>21</v>
      </c>
      <c r="D51" s="12"/>
      <c r="E51" s="9">
        <v>7.4</v>
      </c>
      <c r="F51" s="12">
        <f t="shared" si="1"/>
        <v>0</v>
      </c>
    </row>
    <row r="52" spans="1:6" ht="18.600000000000001" x14ac:dyDescent="0.3">
      <c r="A52" s="21" t="s">
        <v>32</v>
      </c>
      <c r="B52" s="9" t="s">
        <v>23</v>
      </c>
      <c r="C52" s="3" t="s">
        <v>19</v>
      </c>
      <c r="D52" s="12"/>
      <c r="E52" s="9">
        <v>1.44</v>
      </c>
      <c r="F52" s="12">
        <f t="shared" si="1"/>
        <v>0</v>
      </c>
    </row>
    <row r="53" spans="1:6" ht="26.4" x14ac:dyDescent="0.3">
      <c r="A53" s="21"/>
      <c r="B53" s="9" t="s">
        <v>20</v>
      </c>
      <c r="C53" s="3" t="s">
        <v>21</v>
      </c>
      <c r="D53" s="12"/>
      <c r="E53" s="9">
        <v>5.2</v>
      </c>
      <c r="F53" s="12">
        <f t="shared" si="1"/>
        <v>0</v>
      </c>
    </row>
    <row r="54" spans="1:6" ht="18.600000000000001" x14ac:dyDescent="0.3">
      <c r="A54" s="21" t="s">
        <v>33</v>
      </c>
      <c r="B54" s="9" t="s">
        <v>23</v>
      </c>
      <c r="C54" s="3" t="s">
        <v>19</v>
      </c>
      <c r="D54" s="12"/>
      <c r="E54" s="9">
        <v>1.4</v>
      </c>
      <c r="F54" s="12">
        <f t="shared" si="1"/>
        <v>0</v>
      </c>
    </row>
    <row r="55" spans="1:6" ht="26.4" x14ac:dyDescent="0.3">
      <c r="A55" s="21"/>
      <c r="B55" s="9" t="s">
        <v>20</v>
      </c>
      <c r="C55" s="3" t="s">
        <v>21</v>
      </c>
      <c r="D55" s="12"/>
      <c r="E55" s="9">
        <v>6.6</v>
      </c>
      <c r="F55" s="12">
        <f t="shared" si="1"/>
        <v>0</v>
      </c>
    </row>
    <row r="56" spans="1:6" ht="18.600000000000001" x14ac:dyDescent="0.3">
      <c r="A56" s="21" t="s">
        <v>34</v>
      </c>
      <c r="B56" s="9" t="s">
        <v>23</v>
      </c>
      <c r="C56" s="3" t="s">
        <v>19</v>
      </c>
      <c r="D56" s="12"/>
      <c r="E56" s="9">
        <v>3.19</v>
      </c>
      <c r="F56" s="12">
        <f t="shared" si="1"/>
        <v>0</v>
      </c>
    </row>
    <row r="57" spans="1:6" ht="26.4" x14ac:dyDescent="0.3">
      <c r="A57" s="21"/>
      <c r="B57" s="9" t="s">
        <v>20</v>
      </c>
      <c r="C57" s="3" t="s">
        <v>21</v>
      </c>
      <c r="D57" s="12"/>
      <c r="E57" s="9">
        <v>8</v>
      </c>
      <c r="F57" s="12">
        <f t="shared" si="1"/>
        <v>0</v>
      </c>
    </row>
    <row r="58" spans="1:6" ht="18.600000000000001" x14ac:dyDescent="0.3">
      <c r="A58" s="21" t="s">
        <v>35</v>
      </c>
      <c r="B58" s="9" t="s">
        <v>88</v>
      </c>
      <c r="C58" s="3" t="s">
        <v>19</v>
      </c>
      <c r="D58" s="12"/>
      <c r="E58" s="9">
        <v>1.8</v>
      </c>
      <c r="F58" s="12">
        <f t="shared" si="1"/>
        <v>0</v>
      </c>
    </row>
    <row r="59" spans="1:6" ht="26.4" x14ac:dyDescent="0.3">
      <c r="A59" s="21"/>
      <c r="B59" s="9" t="s">
        <v>20</v>
      </c>
      <c r="C59" s="3" t="s">
        <v>21</v>
      </c>
      <c r="D59" s="12"/>
      <c r="E59" s="9">
        <v>5.8</v>
      </c>
      <c r="F59" s="12">
        <f t="shared" si="1"/>
        <v>0</v>
      </c>
    </row>
    <row r="60" spans="1:6" ht="18.600000000000001" x14ac:dyDescent="0.3">
      <c r="A60" s="21" t="s">
        <v>36</v>
      </c>
      <c r="B60" s="9" t="s">
        <v>88</v>
      </c>
      <c r="C60" s="3" t="s">
        <v>19</v>
      </c>
      <c r="D60" s="12"/>
      <c r="E60" s="9">
        <v>5.4</v>
      </c>
      <c r="F60" s="12">
        <f t="shared" si="1"/>
        <v>0</v>
      </c>
    </row>
    <row r="61" spans="1:6" ht="26.4" x14ac:dyDescent="0.3">
      <c r="A61" s="21"/>
      <c r="B61" s="9" t="s">
        <v>20</v>
      </c>
      <c r="C61" s="3" t="s">
        <v>21</v>
      </c>
      <c r="D61" s="12"/>
      <c r="E61" s="9">
        <v>9.6</v>
      </c>
      <c r="F61" s="12">
        <f t="shared" si="1"/>
        <v>0</v>
      </c>
    </row>
    <row r="62" spans="1:6" ht="18.600000000000001" x14ac:dyDescent="0.3">
      <c r="A62" s="21" t="s">
        <v>37</v>
      </c>
      <c r="B62" s="9" t="s">
        <v>88</v>
      </c>
      <c r="C62" s="3" t="s">
        <v>19</v>
      </c>
      <c r="D62" s="12"/>
      <c r="E62" s="9">
        <v>1.6</v>
      </c>
      <c r="F62" s="12">
        <f t="shared" si="1"/>
        <v>0</v>
      </c>
    </row>
    <row r="63" spans="1:6" ht="26.4" x14ac:dyDescent="0.3">
      <c r="A63" s="21"/>
      <c r="B63" s="9" t="s">
        <v>20</v>
      </c>
      <c r="C63" s="3" t="s">
        <v>21</v>
      </c>
      <c r="D63" s="12"/>
      <c r="E63" s="9">
        <v>5.2</v>
      </c>
      <c r="F63" s="12">
        <f t="shared" si="1"/>
        <v>0</v>
      </c>
    </row>
    <row r="64" spans="1:6" ht="18.600000000000001" x14ac:dyDescent="0.3">
      <c r="A64" s="21" t="s">
        <v>38</v>
      </c>
      <c r="B64" s="9" t="s">
        <v>88</v>
      </c>
      <c r="C64" s="3" t="s">
        <v>19</v>
      </c>
      <c r="D64" s="12"/>
      <c r="E64" s="9">
        <v>0.4</v>
      </c>
      <c r="F64" s="12">
        <f t="shared" si="1"/>
        <v>0</v>
      </c>
    </row>
    <row r="65" spans="1:6" ht="26.4" x14ac:dyDescent="0.3">
      <c r="A65" s="21"/>
      <c r="B65" s="9" t="s">
        <v>20</v>
      </c>
      <c r="C65" s="3" t="s">
        <v>21</v>
      </c>
      <c r="D65" s="12"/>
      <c r="E65" s="9">
        <v>2.6</v>
      </c>
      <c r="F65" s="12">
        <f t="shared" si="1"/>
        <v>0</v>
      </c>
    </row>
    <row r="66" spans="1:6" ht="18.600000000000001" x14ac:dyDescent="0.3">
      <c r="A66" s="21" t="s">
        <v>39</v>
      </c>
      <c r="B66" s="9" t="s">
        <v>88</v>
      </c>
      <c r="C66" s="3" t="s">
        <v>19</v>
      </c>
      <c r="D66" s="12"/>
      <c r="E66" s="9">
        <v>6.8</v>
      </c>
      <c r="F66" s="12">
        <f t="shared" si="1"/>
        <v>0</v>
      </c>
    </row>
    <row r="67" spans="1:6" ht="26.4" x14ac:dyDescent="0.3">
      <c r="A67" s="21"/>
      <c r="B67" s="9" t="s">
        <v>20</v>
      </c>
      <c r="C67" s="3" t="s">
        <v>21</v>
      </c>
      <c r="D67" s="12"/>
      <c r="E67" s="9">
        <v>11.4</v>
      </c>
      <c r="F67" s="12">
        <f t="shared" si="1"/>
        <v>0</v>
      </c>
    </row>
    <row r="68" spans="1:6" ht="18.600000000000001" x14ac:dyDescent="0.3">
      <c r="A68" s="21" t="s">
        <v>40</v>
      </c>
      <c r="B68" s="9" t="s">
        <v>89</v>
      </c>
      <c r="C68" s="3" t="s">
        <v>19</v>
      </c>
      <c r="D68" s="12"/>
      <c r="E68" s="9">
        <v>9.5</v>
      </c>
      <c r="F68" s="12">
        <f t="shared" si="1"/>
        <v>0</v>
      </c>
    </row>
    <row r="69" spans="1:6" ht="26.4" x14ac:dyDescent="0.3">
      <c r="A69" s="21"/>
      <c r="B69" s="9" t="s">
        <v>20</v>
      </c>
      <c r="C69" s="3" t="s">
        <v>21</v>
      </c>
      <c r="D69" s="12"/>
      <c r="E69" s="9">
        <v>12.6</v>
      </c>
      <c r="F69" s="12">
        <f t="shared" si="1"/>
        <v>0</v>
      </c>
    </row>
    <row r="70" spans="1:6" ht="18.600000000000001" x14ac:dyDescent="0.3">
      <c r="A70" s="21" t="s">
        <v>41</v>
      </c>
      <c r="B70" s="9" t="s">
        <v>89</v>
      </c>
      <c r="C70" s="3" t="s">
        <v>19</v>
      </c>
      <c r="D70" s="12"/>
      <c r="E70" s="9">
        <v>40.799999999999997</v>
      </c>
      <c r="F70" s="12">
        <f t="shared" si="1"/>
        <v>0</v>
      </c>
    </row>
    <row r="71" spans="1:6" ht="26.4" x14ac:dyDescent="0.3">
      <c r="A71" s="21"/>
      <c r="B71" s="9" t="s">
        <v>20</v>
      </c>
      <c r="C71" s="3" t="s">
        <v>21</v>
      </c>
      <c r="D71" s="12"/>
      <c r="E71" s="9">
        <v>51.4</v>
      </c>
      <c r="F71" s="12">
        <f t="shared" si="1"/>
        <v>0</v>
      </c>
    </row>
    <row r="72" spans="1:6" ht="18.600000000000001" x14ac:dyDescent="0.3">
      <c r="A72" s="21" t="s">
        <v>42</v>
      </c>
      <c r="B72" s="9" t="s">
        <v>90</v>
      </c>
      <c r="C72" s="3" t="s">
        <v>19</v>
      </c>
      <c r="D72" s="12"/>
      <c r="E72" s="9">
        <v>65</v>
      </c>
      <c r="F72" s="12">
        <f t="shared" si="1"/>
        <v>0</v>
      </c>
    </row>
    <row r="73" spans="1:6" ht="26.4" x14ac:dyDescent="0.3">
      <c r="A73" s="21"/>
      <c r="B73" s="9" t="s">
        <v>20</v>
      </c>
      <c r="C73" s="3" t="s">
        <v>21</v>
      </c>
      <c r="D73" s="12"/>
      <c r="E73" s="9">
        <v>36</v>
      </c>
      <c r="F73" s="12">
        <f t="shared" si="1"/>
        <v>0</v>
      </c>
    </row>
    <row r="74" spans="1:6" ht="18.600000000000001" x14ac:dyDescent="0.3">
      <c r="A74" s="21" t="s">
        <v>43</v>
      </c>
      <c r="B74" s="9" t="s">
        <v>90</v>
      </c>
      <c r="C74" s="3" t="s">
        <v>19</v>
      </c>
      <c r="D74" s="12"/>
      <c r="E74" s="9">
        <v>6.6</v>
      </c>
      <c r="F74" s="12">
        <f t="shared" si="1"/>
        <v>0</v>
      </c>
    </row>
    <row r="75" spans="1:6" ht="26.4" x14ac:dyDescent="0.3">
      <c r="A75" s="21"/>
      <c r="B75" s="9" t="s">
        <v>20</v>
      </c>
      <c r="C75" s="3" t="s">
        <v>21</v>
      </c>
      <c r="D75" s="12"/>
      <c r="E75" s="9">
        <v>13.4</v>
      </c>
      <c r="F75" s="12">
        <f t="shared" si="1"/>
        <v>0</v>
      </c>
    </row>
    <row r="76" spans="1:6" ht="18.600000000000001" x14ac:dyDescent="0.3">
      <c r="A76" s="21" t="s">
        <v>44</v>
      </c>
      <c r="B76" s="9" t="s">
        <v>91</v>
      </c>
      <c r="C76" s="3" t="s">
        <v>19</v>
      </c>
      <c r="D76" s="12"/>
      <c r="E76" s="9">
        <v>2.52</v>
      </c>
      <c r="F76" s="12">
        <f t="shared" si="1"/>
        <v>0</v>
      </c>
    </row>
    <row r="77" spans="1:6" ht="26.4" x14ac:dyDescent="0.3">
      <c r="A77" s="21"/>
      <c r="B77" s="9" t="s">
        <v>20</v>
      </c>
      <c r="C77" s="3" t="s">
        <v>21</v>
      </c>
      <c r="D77" s="12"/>
      <c r="E77" s="9">
        <v>7.4</v>
      </c>
      <c r="F77" s="12">
        <f t="shared" si="1"/>
        <v>0</v>
      </c>
    </row>
    <row r="78" spans="1:6" ht="18.600000000000001" x14ac:dyDescent="0.3">
      <c r="A78" s="21" t="s">
        <v>45</v>
      </c>
      <c r="B78" s="9" t="s">
        <v>92</v>
      </c>
      <c r="C78" s="3" t="s">
        <v>19</v>
      </c>
      <c r="D78" s="12"/>
      <c r="E78" s="9">
        <v>8.41</v>
      </c>
      <c r="F78" s="12">
        <f t="shared" si="1"/>
        <v>0</v>
      </c>
    </row>
    <row r="79" spans="1:6" ht="26.4" x14ac:dyDescent="0.3">
      <c r="A79" s="21"/>
      <c r="B79" s="9" t="s">
        <v>20</v>
      </c>
      <c r="C79" s="3" t="s">
        <v>21</v>
      </c>
      <c r="D79" s="12"/>
      <c r="E79" s="9">
        <v>11.6</v>
      </c>
      <c r="F79" s="12">
        <f t="shared" si="1"/>
        <v>0</v>
      </c>
    </row>
    <row r="80" spans="1:6" ht="18.600000000000001" x14ac:dyDescent="0.3">
      <c r="A80" s="21" t="s">
        <v>46</v>
      </c>
      <c r="B80" s="9" t="s">
        <v>93</v>
      </c>
      <c r="C80" s="3" t="s">
        <v>19</v>
      </c>
      <c r="D80" s="12"/>
      <c r="E80" s="9">
        <v>12.75</v>
      </c>
      <c r="F80" s="12">
        <f t="shared" si="1"/>
        <v>0</v>
      </c>
    </row>
    <row r="81" spans="1:6" ht="26.4" x14ac:dyDescent="0.3">
      <c r="A81" s="21"/>
      <c r="B81" s="9" t="s">
        <v>20</v>
      </c>
      <c r="C81" s="3" t="s">
        <v>21</v>
      </c>
      <c r="D81" s="12"/>
      <c r="E81" s="9">
        <v>20</v>
      </c>
      <c r="F81" s="12">
        <f t="shared" ref="F81:F142" si="2">D81*E81</f>
        <v>0</v>
      </c>
    </row>
    <row r="82" spans="1:6" ht="18.600000000000001" x14ac:dyDescent="0.3">
      <c r="A82" s="21" t="s">
        <v>47</v>
      </c>
      <c r="B82" s="9" t="s">
        <v>94</v>
      </c>
      <c r="C82" s="3" t="s">
        <v>19</v>
      </c>
      <c r="D82" s="12"/>
      <c r="E82" s="9">
        <v>1</v>
      </c>
      <c r="F82" s="12">
        <f t="shared" si="2"/>
        <v>0</v>
      </c>
    </row>
    <row r="83" spans="1:6" ht="26.4" x14ac:dyDescent="0.3">
      <c r="A83" s="21"/>
      <c r="B83" s="9" t="s">
        <v>20</v>
      </c>
      <c r="C83" s="3" t="s">
        <v>21</v>
      </c>
      <c r="D83" s="12"/>
      <c r="E83" s="9">
        <v>4</v>
      </c>
      <c r="F83" s="12">
        <f t="shared" si="2"/>
        <v>0</v>
      </c>
    </row>
    <row r="84" spans="1:6" ht="18.600000000000001" x14ac:dyDescent="0.3">
      <c r="A84" s="21" t="s">
        <v>48</v>
      </c>
      <c r="B84" s="9" t="s">
        <v>95</v>
      </c>
      <c r="C84" s="3" t="s">
        <v>19</v>
      </c>
      <c r="D84" s="12"/>
      <c r="E84" s="9">
        <v>2.5</v>
      </c>
      <c r="F84" s="12">
        <f t="shared" si="2"/>
        <v>0</v>
      </c>
    </row>
    <row r="85" spans="1:6" ht="26.4" x14ac:dyDescent="0.3">
      <c r="A85" s="21"/>
      <c r="B85" s="9" t="s">
        <v>20</v>
      </c>
      <c r="C85" s="3" t="s">
        <v>21</v>
      </c>
      <c r="D85" s="12"/>
      <c r="E85" s="12">
        <v>11</v>
      </c>
      <c r="F85" s="12">
        <f t="shared" si="2"/>
        <v>0</v>
      </c>
    </row>
    <row r="86" spans="1:6" ht="18.600000000000001" x14ac:dyDescent="0.3">
      <c r="A86" s="21" t="s">
        <v>49</v>
      </c>
      <c r="B86" s="9" t="s">
        <v>96</v>
      </c>
      <c r="C86" s="3" t="s">
        <v>19</v>
      </c>
      <c r="D86" s="12"/>
      <c r="E86" s="9">
        <v>0.5</v>
      </c>
      <c r="F86" s="12">
        <f t="shared" si="2"/>
        <v>0</v>
      </c>
    </row>
    <row r="87" spans="1:6" ht="26.4" x14ac:dyDescent="0.3">
      <c r="A87" s="21"/>
      <c r="B87" s="9" t="s">
        <v>20</v>
      </c>
      <c r="C87" s="3" t="s">
        <v>21</v>
      </c>
      <c r="D87" s="12"/>
      <c r="E87" s="12">
        <v>3</v>
      </c>
      <c r="F87" s="12">
        <f t="shared" si="2"/>
        <v>0</v>
      </c>
    </row>
    <row r="88" spans="1:6" ht="18.600000000000001" x14ac:dyDescent="0.3">
      <c r="A88" s="21" t="s">
        <v>50</v>
      </c>
      <c r="B88" s="9" t="s">
        <v>97</v>
      </c>
      <c r="C88" s="3" t="s">
        <v>19</v>
      </c>
      <c r="D88" s="12"/>
      <c r="E88" s="9">
        <v>0.5</v>
      </c>
      <c r="F88" s="12">
        <f t="shared" si="2"/>
        <v>0</v>
      </c>
    </row>
    <row r="89" spans="1:6" ht="26.4" x14ac:dyDescent="0.3">
      <c r="A89" s="21"/>
      <c r="B89" s="9" t="s">
        <v>20</v>
      </c>
      <c r="C89" s="3" t="s">
        <v>21</v>
      </c>
      <c r="D89" s="12"/>
      <c r="E89" s="12">
        <v>3</v>
      </c>
      <c r="F89" s="12">
        <f t="shared" si="2"/>
        <v>0</v>
      </c>
    </row>
    <row r="90" spans="1:6" ht="18.600000000000001" x14ac:dyDescent="0.3">
      <c r="A90" s="21" t="s">
        <v>51</v>
      </c>
      <c r="B90" s="9" t="s">
        <v>81</v>
      </c>
      <c r="C90" s="3" t="s">
        <v>19</v>
      </c>
      <c r="D90" s="12"/>
      <c r="E90" s="9">
        <v>0.4</v>
      </c>
      <c r="F90" s="12">
        <f t="shared" si="2"/>
        <v>0</v>
      </c>
    </row>
    <row r="91" spans="1:6" ht="26.4" x14ac:dyDescent="0.3">
      <c r="A91" s="21"/>
      <c r="B91" s="9" t="s">
        <v>20</v>
      </c>
      <c r="C91" s="3" t="s">
        <v>21</v>
      </c>
      <c r="D91" s="12"/>
      <c r="E91" s="9">
        <v>2.6</v>
      </c>
      <c r="F91" s="12">
        <f t="shared" si="2"/>
        <v>0</v>
      </c>
    </row>
    <row r="92" spans="1:6" ht="18.600000000000001" x14ac:dyDescent="0.3">
      <c r="A92" s="21" t="s">
        <v>52</v>
      </c>
      <c r="B92" s="9" t="s">
        <v>81</v>
      </c>
      <c r="C92" s="3" t="s">
        <v>19</v>
      </c>
      <c r="D92" s="12"/>
      <c r="E92" s="9">
        <v>0.64</v>
      </c>
      <c r="F92" s="12">
        <f t="shared" si="2"/>
        <v>0</v>
      </c>
    </row>
    <row r="93" spans="1:6" ht="26.4" x14ac:dyDescent="0.3">
      <c r="A93" s="21"/>
      <c r="B93" s="9" t="s">
        <v>20</v>
      </c>
      <c r="C93" s="3" t="s">
        <v>21</v>
      </c>
      <c r="D93" s="12"/>
      <c r="E93" s="9">
        <v>3.2</v>
      </c>
      <c r="F93" s="12">
        <f t="shared" si="2"/>
        <v>0</v>
      </c>
    </row>
    <row r="94" spans="1:6" ht="18.600000000000001" x14ac:dyDescent="0.3">
      <c r="A94" s="21" t="s">
        <v>53</v>
      </c>
      <c r="B94" s="9" t="s">
        <v>81</v>
      </c>
      <c r="C94" s="3" t="s">
        <v>19</v>
      </c>
      <c r="D94" s="12"/>
      <c r="E94" s="9">
        <v>0.4</v>
      </c>
      <c r="F94" s="12">
        <f t="shared" si="2"/>
        <v>0</v>
      </c>
    </row>
    <row r="95" spans="1:6" ht="26.4" x14ac:dyDescent="0.3">
      <c r="A95" s="21"/>
      <c r="B95" s="9" t="s">
        <v>20</v>
      </c>
      <c r="C95" s="3" t="s">
        <v>21</v>
      </c>
      <c r="D95" s="12"/>
      <c r="E95" s="9">
        <v>2.6</v>
      </c>
      <c r="F95" s="12">
        <f t="shared" si="2"/>
        <v>0</v>
      </c>
    </row>
    <row r="96" spans="1:6" ht="18.600000000000001" x14ac:dyDescent="0.3">
      <c r="A96" s="21" t="s">
        <v>55</v>
      </c>
      <c r="B96" s="9" t="s">
        <v>54</v>
      </c>
      <c r="C96" s="3" t="s">
        <v>19</v>
      </c>
      <c r="D96" s="12"/>
      <c r="E96" s="9">
        <v>1.5</v>
      </c>
      <c r="F96" s="12">
        <f t="shared" si="2"/>
        <v>0</v>
      </c>
    </row>
    <row r="97" spans="1:6" ht="26.4" x14ac:dyDescent="0.3">
      <c r="A97" s="21"/>
      <c r="B97" s="9" t="s">
        <v>20</v>
      </c>
      <c r="C97" s="3" t="s">
        <v>21</v>
      </c>
      <c r="D97" s="12"/>
      <c r="E97" s="12">
        <v>5</v>
      </c>
      <c r="F97" s="12">
        <f t="shared" si="2"/>
        <v>0</v>
      </c>
    </row>
    <row r="98" spans="1:6" ht="18.600000000000001" x14ac:dyDescent="0.3">
      <c r="A98" s="21" t="s">
        <v>56</v>
      </c>
      <c r="B98" s="9" t="s">
        <v>54</v>
      </c>
      <c r="C98" s="3" t="s">
        <v>19</v>
      </c>
      <c r="D98" s="12"/>
      <c r="E98" s="9">
        <v>0.64</v>
      </c>
      <c r="F98" s="12">
        <f t="shared" si="2"/>
        <v>0</v>
      </c>
    </row>
    <row r="99" spans="1:6" ht="26.4" x14ac:dyDescent="0.3">
      <c r="A99" s="21"/>
      <c r="B99" s="9" t="s">
        <v>20</v>
      </c>
      <c r="C99" s="3" t="s">
        <v>21</v>
      </c>
      <c r="D99" s="12"/>
      <c r="E99" s="9">
        <v>3.2</v>
      </c>
      <c r="F99" s="12">
        <f t="shared" si="2"/>
        <v>0</v>
      </c>
    </row>
    <row r="100" spans="1:6" ht="18.600000000000001" x14ac:dyDescent="0.3">
      <c r="A100" s="21" t="s">
        <v>57</v>
      </c>
      <c r="B100" s="9" t="s">
        <v>82</v>
      </c>
      <c r="C100" s="3" t="s">
        <v>19</v>
      </c>
      <c r="D100" s="12"/>
      <c r="E100" s="9">
        <v>0.5</v>
      </c>
      <c r="F100" s="12">
        <f t="shared" si="2"/>
        <v>0</v>
      </c>
    </row>
    <row r="101" spans="1:6" ht="26.4" x14ac:dyDescent="0.3">
      <c r="A101" s="21"/>
      <c r="B101" s="9" t="s">
        <v>20</v>
      </c>
      <c r="C101" s="3" t="s">
        <v>21</v>
      </c>
      <c r="D101" s="12"/>
      <c r="E101" s="12">
        <v>3</v>
      </c>
      <c r="F101" s="12">
        <f t="shared" si="2"/>
        <v>0</v>
      </c>
    </row>
    <row r="102" spans="1:6" ht="18.600000000000001" x14ac:dyDescent="0.3">
      <c r="A102" s="21" t="s">
        <v>58</v>
      </c>
      <c r="B102" s="9" t="s">
        <v>60</v>
      </c>
      <c r="C102" s="3" t="s">
        <v>19</v>
      </c>
      <c r="D102" s="12"/>
      <c r="E102" s="9">
        <v>0.49</v>
      </c>
      <c r="F102" s="12">
        <f t="shared" si="2"/>
        <v>0</v>
      </c>
    </row>
    <row r="103" spans="1:6" ht="26.4" x14ac:dyDescent="0.3">
      <c r="A103" s="21"/>
      <c r="B103" s="9" t="s">
        <v>20</v>
      </c>
      <c r="C103" s="3" t="s">
        <v>21</v>
      </c>
      <c r="D103" s="12"/>
      <c r="E103" s="9">
        <v>2.8</v>
      </c>
      <c r="F103" s="12">
        <f t="shared" si="2"/>
        <v>0</v>
      </c>
    </row>
    <row r="104" spans="1:6" ht="18.600000000000001" x14ac:dyDescent="0.3">
      <c r="A104" s="21" t="s">
        <v>59</v>
      </c>
      <c r="B104" s="9" t="s">
        <v>60</v>
      </c>
      <c r="C104" s="3" t="s">
        <v>19</v>
      </c>
      <c r="D104" s="12"/>
      <c r="E104" s="9">
        <v>0.5</v>
      </c>
      <c r="F104" s="12">
        <f t="shared" si="2"/>
        <v>0</v>
      </c>
    </row>
    <row r="105" spans="1:6" ht="26.4" x14ac:dyDescent="0.3">
      <c r="A105" s="21"/>
      <c r="B105" s="9" t="s">
        <v>20</v>
      </c>
      <c r="C105" s="3" t="s">
        <v>21</v>
      </c>
      <c r="D105" s="12"/>
      <c r="E105" s="12">
        <v>3</v>
      </c>
      <c r="F105" s="12">
        <f t="shared" si="2"/>
        <v>0</v>
      </c>
    </row>
    <row r="106" spans="1:6" ht="18.600000000000001" x14ac:dyDescent="0.3">
      <c r="A106" s="21" t="s">
        <v>61</v>
      </c>
      <c r="B106" s="9" t="s">
        <v>60</v>
      </c>
      <c r="C106" s="3" t="s">
        <v>19</v>
      </c>
      <c r="D106" s="12"/>
      <c r="E106" s="9">
        <v>0.36</v>
      </c>
      <c r="F106" s="12">
        <f t="shared" si="2"/>
        <v>0</v>
      </c>
    </row>
    <row r="107" spans="1:6" ht="26.4" x14ac:dyDescent="0.3">
      <c r="A107" s="21"/>
      <c r="B107" s="9" t="s">
        <v>20</v>
      </c>
      <c r="C107" s="3" t="s">
        <v>21</v>
      </c>
      <c r="D107" s="12"/>
      <c r="E107" s="9">
        <v>2.4</v>
      </c>
      <c r="F107" s="12">
        <f t="shared" si="2"/>
        <v>0</v>
      </c>
    </row>
    <row r="108" spans="1:6" ht="18.600000000000001" x14ac:dyDescent="0.3">
      <c r="A108" s="21" t="s">
        <v>62</v>
      </c>
      <c r="B108" s="9" t="s">
        <v>60</v>
      </c>
      <c r="C108" s="3" t="s">
        <v>19</v>
      </c>
      <c r="D108" s="12"/>
      <c r="E108" s="9">
        <v>1.05</v>
      </c>
      <c r="F108" s="12">
        <f t="shared" si="2"/>
        <v>0</v>
      </c>
    </row>
    <row r="109" spans="1:6" ht="26.4" x14ac:dyDescent="0.3">
      <c r="A109" s="21"/>
      <c r="B109" s="9" t="s">
        <v>20</v>
      </c>
      <c r="C109" s="3" t="s">
        <v>21</v>
      </c>
      <c r="D109" s="12"/>
      <c r="E109" s="9">
        <v>4.4000000000000004</v>
      </c>
      <c r="F109" s="12">
        <f t="shared" si="2"/>
        <v>0</v>
      </c>
    </row>
    <row r="110" spans="1:6" ht="18.600000000000001" x14ac:dyDescent="0.3">
      <c r="A110" s="21" t="s">
        <v>63</v>
      </c>
      <c r="B110" s="9" t="s">
        <v>60</v>
      </c>
      <c r="C110" s="3" t="s">
        <v>19</v>
      </c>
      <c r="D110" s="12"/>
      <c r="E110" s="9">
        <v>1.05</v>
      </c>
      <c r="F110" s="12">
        <f t="shared" si="2"/>
        <v>0</v>
      </c>
    </row>
    <row r="111" spans="1:6" ht="26.4" x14ac:dyDescent="0.3">
      <c r="A111" s="21"/>
      <c r="B111" s="9" t="s">
        <v>20</v>
      </c>
      <c r="C111" s="3" t="s">
        <v>21</v>
      </c>
      <c r="D111" s="12"/>
      <c r="E111" s="9">
        <v>4.4000000000000004</v>
      </c>
      <c r="F111" s="12">
        <f t="shared" si="2"/>
        <v>0</v>
      </c>
    </row>
    <row r="112" spans="1:6" ht="18.600000000000001" x14ac:dyDescent="0.3">
      <c r="A112" s="21" t="s">
        <v>64</v>
      </c>
      <c r="B112" s="9" t="s">
        <v>60</v>
      </c>
      <c r="C112" s="3" t="s">
        <v>19</v>
      </c>
      <c r="D112" s="12"/>
      <c r="E112" s="9">
        <v>2.7</v>
      </c>
      <c r="F112" s="12">
        <f t="shared" si="2"/>
        <v>0</v>
      </c>
    </row>
    <row r="113" spans="1:6" ht="26.4" x14ac:dyDescent="0.3">
      <c r="A113" s="21"/>
      <c r="B113" s="9" t="s">
        <v>20</v>
      </c>
      <c r="C113" s="3" t="s">
        <v>21</v>
      </c>
      <c r="D113" s="12"/>
      <c r="E113" s="9">
        <v>6.6</v>
      </c>
      <c r="F113" s="12">
        <f t="shared" si="2"/>
        <v>0</v>
      </c>
    </row>
    <row r="114" spans="1:6" ht="18.600000000000001" x14ac:dyDescent="0.3">
      <c r="A114" s="21" t="s">
        <v>65</v>
      </c>
      <c r="B114" s="9" t="s">
        <v>83</v>
      </c>
      <c r="C114" s="3" t="s">
        <v>19</v>
      </c>
      <c r="D114" s="12"/>
      <c r="E114" s="9">
        <v>0.5</v>
      </c>
      <c r="F114" s="12">
        <f t="shared" si="2"/>
        <v>0</v>
      </c>
    </row>
    <row r="115" spans="1:6" ht="26.4" x14ac:dyDescent="0.3">
      <c r="A115" s="21"/>
      <c r="B115" s="9" t="s">
        <v>20</v>
      </c>
      <c r="C115" s="3" t="s">
        <v>21</v>
      </c>
      <c r="D115" s="12"/>
      <c r="E115" s="12">
        <v>3</v>
      </c>
      <c r="F115" s="12">
        <f t="shared" si="2"/>
        <v>0</v>
      </c>
    </row>
    <row r="116" spans="1:6" ht="18.600000000000001" x14ac:dyDescent="0.3">
      <c r="A116" s="21" t="s">
        <v>66</v>
      </c>
      <c r="B116" s="9" t="s">
        <v>83</v>
      </c>
      <c r="C116" s="3" t="s">
        <v>19</v>
      </c>
      <c r="D116" s="12"/>
      <c r="E116" s="9">
        <v>0.5</v>
      </c>
      <c r="F116" s="12">
        <f t="shared" si="2"/>
        <v>0</v>
      </c>
    </row>
    <row r="117" spans="1:6" ht="26.4" x14ac:dyDescent="0.3">
      <c r="A117" s="21"/>
      <c r="B117" s="9" t="s">
        <v>20</v>
      </c>
      <c r="C117" s="3" t="s">
        <v>21</v>
      </c>
      <c r="D117" s="12"/>
      <c r="E117" s="12">
        <v>3</v>
      </c>
      <c r="F117" s="12">
        <f t="shared" si="2"/>
        <v>0</v>
      </c>
    </row>
    <row r="118" spans="1:6" ht="18.600000000000001" x14ac:dyDescent="0.3">
      <c r="A118" s="21" t="s">
        <v>67</v>
      </c>
      <c r="B118" s="9" t="s">
        <v>98</v>
      </c>
      <c r="C118" s="3" t="s">
        <v>19</v>
      </c>
      <c r="D118" s="12"/>
      <c r="E118" s="9">
        <v>3.29</v>
      </c>
      <c r="F118" s="12">
        <f t="shared" si="2"/>
        <v>0</v>
      </c>
    </row>
    <row r="119" spans="1:6" ht="26.4" x14ac:dyDescent="0.3">
      <c r="A119" s="21"/>
      <c r="B119" s="9" t="s">
        <v>20</v>
      </c>
      <c r="C119" s="3" t="s">
        <v>21</v>
      </c>
      <c r="D119" s="12"/>
      <c r="E119" s="9">
        <v>10.8</v>
      </c>
      <c r="F119" s="12">
        <f t="shared" si="2"/>
        <v>0</v>
      </c>
    </row>
    <row r="120" spans="1:6" ht="18.600000000000001" x14ac:dyDescent="0.3">
      <c r="A120" s="21" t="s">
        <v>68</v>
      </c>
      <c r="B120" s="9" t="s">
        <v>98</v>
      </c>
      <c r="C120" s="3" t="s">
        <v>19</v>
      </c>
      <c r="D120" s="12"/>
      <c r="E120" s="9">
        <v>3.76</v>
      </c>
      <c r="F120" s="12">
        <f t="shared" si="2"/>
        <v>0</v>
      </c>
    </row>
    <row r="121" spans="1:6" ht="26.4" x14ac:dyDescent="0.3">
      <c r="A121" s="21"/>
      <c r="B121" s="9" t="s">
        <v>20</v>
      </c>
      <c r="C121" s="3" t="s">
        <v>21</v>
      </c>
      <c r="D121" s="12"/>
      <c r="E121" s="9">
        <v>11</v>
      </c>
      <c r="F121" s="12">
        <f t="shared" si="2"/>
        <v>0</v>
      </c>
    </row>
    <row r="122" spans="1:6" ht="18.600000000000001" x14ac:dyDescent="0.3">
      <c r="A122" s="21" t="s">
        <v>69</v>
      </c>
      <c r="B122" s="9" t="s">
        <v>98</v>
      </c>
      <c r="C122" s="3" t="s">
        <v>19</v>
      </c>
      <c r="D122" s="12"/>
      <c r="E122" s="9">
        <v>2.35</v>
      </c>
      <c r="F122" s="12">
        <f t="shared" si="2"/>
        <v>0</v>
      </c>
    </row>
    <row r="123" spans="1:6" ht="26.4" x14ac:dyDescent="0.3">
      <c r="A123" s="21"/>
      <c r="B123" s="9" t="s">
        <v>20</v>
      </c>
      <c r="C123" s="3" t="s">
        <v>21</v>
      </c>
      <c r="D123" s="12"/>
      <c r="E123" s="9">
        <v>10.4</v>
      </c>
      <c r="F123" s="12">
        <f t="shared" si="2"/>
        <v>0</v>
      </c>
    </row>
    <row r="124" spans="1:6" ht="18.600000000000001" x14ac:dyDescent="0.3">
      <c r="A124" s="21" t="s">
        <v>70</v>
      </c>
      <c r="B124" s="9" t="s">
        <v>98</v>
      </c>
      <c r="C124" s="3" t="s">
        <v>19</v>
      </c>
      <c r="D124" s="12"/>
      <c r="E124" s="9">
        <v>5.4</v>
      </c>
      <c r="F124" s="12">
        <f t="shared" si="2"/>
        <v>0</v>
      </c>
    </row>
    <row r="125" spans="1:6" ht="26.4" x14ac:dyDescent="0.3">
      <c r="A125" s="21"/>
      <c r="B125" s="9" t="s">
        <v>20</v>
      </c>
      <c r="C125" s="3" t="s">
        <v>21</v>
      </c>
      <c r="D125" s="12"/>
      <c r="E125" s="9">
        <v>11.4</v>
      </c>
      <c r="F125" s="12">
        <f t="shared" si="2"/>
        <v>0</v>
      </c>
    </row>
    <row r="126" spans="1:6" ht="18.600000000000001" x14ac:dyDescent="0.3">
      <c r="A126" s="21" t="s">
        <v>71</v>
      </c>
      <c r="B126" s="9" t="s">
        <v>98</v>
      </c>
      <c r="C126" s="3" t="s">
        <v>19</v>
      </c>
      <c r="D126" s="12"/>
      <c r="E126" s="9">
        <v>0.5</v>
      </c>
      <c r="F126" s="12">
        <f t="shared" si="2"/>
        <v>0</v>
      </c>
    </row>
    <row r="127" spans="1:6" ht="26.4" x14ac:dyDescent="0.3">
      <c r="A127" s="21"/>
      <c r="B127" s="9" t="s">
        <v>20</v>
      </c>
      <c r="C127" s="3" t="s">
        <v>21</v>
      </c>
      <c r="D127" s="12"/>
      <c r="E127" s="12">
        <v>3</v>
      </c>
      <c r="F127" s="12">
        <f t="shared" si="2"/>
        <v>0</v>
      </c>
    </row>
    <row r="128" spans="1:6" ht="18.600000000000001" x14ac:dyDescent="0.3">
      <c r="A128" s="21" t="s">
        <v>72</v>
      </c>
      <c r="B128" s="9" t="s">
        <v>98</v>
      </c>
      <c r="C128" s="3" t="s">
        <v>19</v>
      </c>
      <c r="D128" s="12"/>
      <c r="E128" s="9">
        <v>1</v>
      </c>
      <c r="F128" s="12">
        <f t="shared" si="2"/>
        <v>0</v>
      </c>
    </row>
    <row r="129" spans="1:6" ht="26.4" x14ac:dyDescent="0.3">
      <c r="A129" s="21"/>
      <c r="B129" s="9" t="s">
        <v>20</v>
      </c>
      <c r="C129" s="3" t="s">
        <v>21</v>
      </c>
      <c r="D129" s="12"/>
      <c r="E129" s="12">
        <v>4</v>
      </c>
      <c r="F129" s="12">
        <f t="shared" si="2"/>
        <v>0</v>
      </c>
    </row>
    <row r="130" spans="1:6" ht="18.600000000000001" x14ac:dyDescent="0.3">
      <c r="A130" s="21" t="s">
        <v>76</v>
      </c>
      <c r="B130" s="9" t="s">
        <v>98</v>
      </c>
      <c r="C130" s="3" t="s">
        <v>19</v>
      </c>
      <c r="D130" s="12"/>
      <c r="E130" s="9">
        <v>5.4</v>
      </c>
      <c r="F130" s="12">
        <f t="shared" si="2"/>
        <v>0</v>
      </c>
    </row>
    <row r="131" spans="1:6" ht="26.4" x14ac:dyDescent="0.3">
      <c r="A131" s="21"/>
      <c r="B131" s="9" t="s">
        <v>20</v>
      </c>
      <c r="C131" s="3" t="s">
        <v>21</v>
      </c>
      <c r="D131" s="12"/>
      <c r="E131" s="12">
        <v>9.6</v>
      </c>
      <c r="F131" s="12">
        <f t="shared" si="2"/>
        <v>0</v>
      </c>
    </row>
    <row r="132" spans="1:6" ht="18.600000000000001" x14ac:dyDescent="0.3">
      <c r="A132" s="21" t="s">
        <v>77</v>
      </c>
      <c r="B132" s="9" t="s">
        <v>98</v>
      </c>
      <c r="C132" s="3" t="s">
        <v>19</v>
      </c>
      <c r="D132" s="12"/>
      <c r="E132" s="9">
        <v>2.7</v>
      </c>
      <c r="F132" s="12">
        <f t="shared" si="2"/>
        <v>0</v>
      </c>
    </row>
    <row r="133" spans="1:6" ht="26.4" x14ac:dyDescent="0.3">
      <c r="A133" s="21"/>
      <c r="B133" s="9" t="s">
        <v>20</v>
      </c>
      <c r="C133" s="3" t="s">
        <v>21</v>
      </c>
      <c r="D133" s="12"/>
      <c r="E133" s="9">
        <v>6.6</v>
      </c>
      <c r="F133" s="12">
        <f t="shared" si="2"/>
        <v>0</v>
      </c>
    </row>
    <row r="134" spans="1:6" ht="18.600000000000001" x14ac:dyDescent="0.3">
      <c r="A134" s="21" t="s">
        <v>73</v>
      </c>
      <c r="B134" s="9" t="s">
        <v>98</v>
      </c>
      <c r="C134" s="3" t="s">
        <v>19</v>
      </c>
      <c r="D134" s="12"/>
      <c r="E134" s="9">
        <v>2.25</v>
      </c>
      <c r="F134" s="12">
        <f t="shared" si="2"/>
        <v>0</v>
      </c>
    </row>
    <row r="135" spans="1:6" ht="26.4" x14ac:dyDescent="0.3">
      <c r="A135" s="21"/>
      <c r="B135" s="9" t="s">
        <v>20</v>
      </c>
      <c r="C135" s="3" t="s">
        <v>21</v>
      </c>
      <c r="D135" s="12"/>
      <c r="E135" s="9">
        <v>6</v>
      </c>
      <c r="F135" s="12">
        <f t="shared" si="2"/>
        <v>0</v>
      </c>
    </row>
    <row r="136" spans="1:6" ht="18.600000000000001" x14ac:dyDescent="0.3">
      <c r="A136" s="21" t="s">
        <v>74</v>
      </c>
      <c r="B136" s="9" t="s">
        <v>99</v>
      </c>
      <c r="C136" s="3" t="s">
        <v>19</v>
      </c>
      <c r="D136" s="12"/>
      <c r="E136" s="9">
        <v>1.5</v>
      </c>
      <c r="F136" s="12">
        <f t="shared" si="2"/>
        <v>0</v>
      </c>
    </row>
    <row r="137" spans="1:6" ht="26.4" x14ac:dyDescent="0.3">
      <c r="A137" s="21"/>
      <c r="B137" s="9" t="s">
        <v>20</v>
      </c>
      <c r="C137" s="3" t="s">
        <v>21</v>
      </c>
      <c r="D137" s="12"/>
      <c r="E137" s="12">
        <v>5</v>
      </c>
      <c r="F137" s="12">
        <f t="shared" si="2"/>
        <v>0</v>
      </c>
    </row>
    <row r="138" spans="1:6" ht="18.600000000000001" x14ac:dyDescent="0.3">
      <c r="A138" s="21" t="s">
        <v>78</v>
      </c>
      <c r="B138" s="9" t="s">
        <v>100</v>
      </c>
      <c r="C138" s="3" t="s">
        <v>19</v>
      </c>
      <c r="D138" s="12"/>
      <c r="E138" s="9">
        <v>3</v>
      </c>
      <c r="F138" s="12">
        <f t="shared" si="2"/>
        <v>0</v>
      </c>
    </row>
    <row r="139" spans="1:6" ht="26.4" x14ac:dyDescent="0.3">
      <c r="A139" s="21"/>
      <c r="B139" s="9" t="s">
        <v>20</v>
      </c>
      <c r="C139" s="3" t="s">
        <v>21</v>
      </c>
      <c r="D139" s="12"/>
      <c r="E139" s="9">
        <v>7.4</v>
      </c>
      <c r="F139" s="12">
        <f t="shared" si="2"/>
        <v>0</v>
      </c>
    </row>
    <row r="140" spans="1:6" ht="18.600000000000001" x14ac:dyDescent="0.3">
      <c r="A140" s="21" t="s">
        <v>79</v>
      </c>
      <c r="B140" s="9" t="s">
        <v>100</v>
      </c>
      <c r="C140" s="3" t="s">
        <v>19</v>
      </c>
      <c r="D140" s="12"/>
      <c r="E140" s="9">
        <v>4.08</v>
      </c>
      <c r="F140" s="12">
        <f t="shared" si="2"/>
        <v>0</v>
      </c>
    </row>
    <row r="141" spans="1:6" ht="26.4" x14ac:dyDescent="0.3">
      <c r="A141" s="21"/>
      <c r="B141" s="9" t="s">
        <v>20</v>
      </c>
      <c r="C141" s="3" t="s">
        <v>21</v>
      </c>
      <c r="D141" s="12"/>
      <c r="E141" s="9">
        <v>9.1999999999999993</v>
      </c>
      <c r="F141" s="12">
        <f t="shared" si="2"/>
        <v>0</v>
      </c>
    </row>
    <row r="142" spans="1:6" ht="39.6" x14ac:dyDescent="0.3">
      <c r="A142" s="9" t="s">
        <v>80</v>
      </c>
      <c r="B142" s="9" t="s">
        <v>84</v>
      </c>
      <c r="C142" s="10" t="s">
        <v>21</v>
      </c>
      <c r="D142" s="12"/>
      <c r="E142" s="11">
        <v>200</v>
      </c>
      <c r="F142" s="12">
        <f t="shared" si="2"/>
        <v>0</v>
      </c>
    </row>
    <row r="143" spans="1:6" ht="15.6" x14ac:dyDescent="0.3">
      <c r="A143" s="15" t="s">
        <v>12</v>
      </c>
      <c r="B143" s="16"/>
      <c r="C143" s="16"/>
      <c r="D143" s="17"/>
      <c r="E143" s="18"/>
      <c r="F143" s="5">
        <f>SUM(F16:F142,F8:F14)</f>
        <v>0</v>
      </c>
    </row>
    <row r="147" spans="1:6" x14ac:dyDescent="0.3">
      <c r="A147" s="25" t="s">
        <v>106</v>
      </c>
      <c r="B147" s="25"/>
      <c r="C147" s="25"/>
      <c r="D147" s="25"/>
      <c r="E147" s="25"/>
      <c r="F147" s="25"/>
    </row>
    <row r="148" spans="1:6" x14ac:dyDescent="0.3">
      <c r="A148" s="24" t="s">
        <v>107</v>
      </c>
      <c r="B148" s="24"/>
      <c r="C148" s="24"/>
      <c r="D148" s="24"/>
      <c r="E148" s="24"/>
      <c r="F148" s="24"/>
    </row>
    <row r="149" spans="1:6" x14ac:dyDescent="0.3">
      <c r="A149" s="24" t="s">
        <v>108</v>
      </c>
      <c r="B149" s="24"/>
      <c r="C149" s="24"/>
      <c r="D149" s="24"/>
      <c r="E149" s="24"/>
      <c r="F149" s="24"/>
    </row>
    <row r="150" spans="1:6" x14ac:dyDescent="0.3">
      <c r="A150" s="24" t="s">
        <v>109</v>
      </c>
      <c r="B150" s="24"/>
      <c r="C150" s="24"/>
      <c r="D150" s="24"/>
      <c r="E150" s="24"/>
      <c r="F150" s="24"/>
    </row>
  </sheetData>
  <mergeCells count="75">
    <mergeCell ref="A149:F149"/>
    <mergeCell ref="A150:F150"/>
    <mergeCell ref="A147:F147"/>
    <mergeCell ref="A148:F148"/>
    <mergeCell ref="A32:A33"/>
    <mergeCell ref="A8:A9"/>
    <mergeCell ref="A10:A11"/>
    <mergeCell ref="A12:A14"/>
    <mergeCell ref="A16:A17"/>
    <mergeCell ref="A18:A19"/>
    <mergeCell ref="A20:A21"/>
    <mergeCell ref="A22:A23"/>
    <mergeCell ref="A24:A25"/>
    <mergeCell ref="A26:A27"/>
    <mergeCell ref="A28:A29"/>
    <mergeCell ref="A30:A31"/>
    <mergeCell ref="A56:A57"/>
    <mergeCell ref="A34:A35"/>
    <mergeCell ref="A36:A37"/>
    <mergeCell ref="A38:A39"/>
    <mergeCell ref="A40:A41"/>
    <mergeCell ref="A42:A43"/>
    <mergeCell ref="A44:A45"/>
    <mergeCell ref="A46:A47"/>
    <mergeCell ref="A48:A49"/>
    <mergeCell ref="A50:A51"/>
    <mergeCell ref="A52:A53"/>
    <mergeCell ref="A54:A55"/>
    <mergeCell ref="A80:A81"/>
    <mergeCell ref="A58:A59"/>
    <mergeCell ref="A60:A61"/>
    <mergeCell ref="A62:A63"/>
    <mergeCell ref="A64:A65"/>
    <mergeCell ref="A66:A67"/>
    <mergeCell ref="A68:A69"/>
    <mergeCell ref="A70:A71"/>
    <mergeCell ref="A72:A73"/>
    <mergeCell ref="A74:A75"/>
    <mergeCell ref="A76:A77"/>
    <mergeCell ref="A78:A79"/>
    <mergeCell ref="A104:A105"/>
    <mergeCell ref="A82:A83"/>
    <mergeCell ref="A84:A85"/>
    <mergeCell ref="A86:A87"/>
    <mergeCell ref="A88:A89"/>
    <mergeCell ref="A90:A91"/>
    <mergeCell ref="A92:A93"/>
    <mergeCell ref="A94:A95"/>
    <mergeCell ref="A96:A97"/>
    <mergeCell ref="A98:A99"/>
    <mergeCell ref="A100:A101"/>
    <mergeCell ref="A102:A103"/>
    <mergeCell ref="A128:A129"/>
    <mergeCell ref="A106:A107"/>
    <mergeCell ref="A108:A109"/>
    <mergeCell ref="A110:A111"/>
    <mergeCell ref="A112:A113"/>
    <mergeCell ref="A114:A115"/>
    <mergeCell ref="A116:A117"/>
    <mergeCell ref="A7:F7"/>
    <mergeCell ref="A15:F15"/>
    <mergeCell ref="A143:E143"/>
    <mergeCell ref="A2:F2"/>
    <mergeCell ref="A4:F4"/>
    <mergeCell ref="A130:A131"/>
    <mergeCell ref="A132:A133"/>
    <mergeCell ref="A134:A135"/>
    <mergeCell ref="A136:A137"/>
    <mergeCell ref="A138:A139"/>
    <mergeCell ref="A140:A141"/>
    <mergeCell ref="A118:A119"/>
    <mergeCell ref="A120:A121"/>
    <mergeCell ref="A122:A123"/>
    <mergeCell ref="A124:A125"/>
    <mergeCell ref="A126:A12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EE34AF-11D7-4B66-9ABD-6A03BCEC9D8D}">
  <dimension ref="B1:F1"/>
  <sheetViews>
    <sheetView workbookViewId="0"/>
  </sheetViews>
  <sheetFormatPr defaultRowHeight="14.4" x14ac:dyDescent="0.3"/>
  <sheetData>
    <row r="1" spans="2:6" x14ac:dyDescent="0.3">
      <c r="B1" t="s">
        <v>75</v>
      </c>
      <c r="C1" t="b">
        <v>1</v>
      </c>
      <c r="E1" t="b">
        <v>1</v>
      </c>
      <c r="F1" t="b">
        <v>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bfd38f9-70ca-4d3c-a2f7-02db6d298fc3">
      <Terms xmlns="http://schemas.microsoft.com/office/infopath/2007/PartnerControls"/>
    </lcf76f155ced4ddcb4097134ff3c332f>
    <TaxCatchAll xmlns="277f3ead-1dd7-4968-8341-dc558f3c4da6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C1DDD8642A48B43BE24BE51B3A88E33" ma:contentTypeVersion="18" ma:contentTypeDescription="Create a new document." ma:contentTypeScope="" ma:versionID="9756d72d942c41630a09a0ebd91e7eab">
  <xsd:schema xmlns:xsd="http://www.w3.org/2001/XMLSchema" xmlns:xs="http://www.w3.org/2001/XMLSchema" xmlns:p="http://schemas.microsoft.com/office/2006/metadata/properties" xmlns:ns2="8bfd38f9-70ca-4d3c-a2f7-02db6d298fc3" xmlns:ns3="277f3ead-1dd7-4968-8341-dc558f3c4da6" targetNamespace="http://schemas.microsoft.com/office/2006/metadata/properties" ma:root="true" ma:fieldsID="a771dd03d61bf47f1c8df7ae85f0b673" ns2:_="" ns3:_="">
    <xsd:import namespace="8bfd38f9-70ca-4d3c-a2f7-02db6d298fc3"/>
    <xsd:import namespace="277f3ead-1dd7-4968-8341-dc558f3c4da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TaxCatchAll" minOccurs="0"/>
                <xsd:element ref="ns2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fd38f9-70ca-4d3c-a2f7-02db6d298fc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Length (seconds)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a9c614c6-6ab3-405d-be65-f92a2490f25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7f3ead-1dd7-4968-8341-dc558f3c4da6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683e8704-e942-4eaf-abf7-ced4145d6113}" ma:internalName="TaxCatchAll" ma:showField="CatchAllData" ma:web="277f3ead-1dd7-4968-8341-dc558f3c4da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548837F-1F48-4220-8AF7-B3983CE80973}">
  <ds:schemaRefs>
    <ds:schemaRef ds:uri="http://schemas.microsoft.com/office/2006/metadata/properties"/>
    <ds:schemaRef ds:uri="http://purl.org/dc/terms/"/>
    <ds:schemaRef ds:uri="277f3ead-1dd7-4968-8341-dc558f3c4da6"/>
    <ds:schemaRef ds:uri="http://schemas.microsoft.com/office/2006/documentManagement/types"/>
    <ds:schemaRef ds:uri="8bfd38f9-70ca-4d3c-a2f7-02db6d298fc3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0C2A1839-1C23-49C0-9117-B33B6AF92DD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fd38f9-70ca-4d3c-a2f7-02db6d298fc3"/>
    <ds:schemaRef ds:uri="277f3ead-1dd7-4968-8341-dc558f3c4da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7FDB516-FA4B-4237-90C2-525444C86BF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2</vt:i4>
      </vt:variant>
    </vt:vector>
  </HeadingPairs>
  <TitlesOfParts>
    <vt:vector size="2" baseType="lpstr">
      <vt:lpstr>Lapa1</vt:lpstr>
      <vt:lpstr>XYUSJDNAYGND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Ieva Aprāne</dc:creator>
  <cp:keywords/>
  <dc:description/>
  <cp:lastModifiedBy>Zane Zaķe</cp:lastModifiedBy>
  <cp:revision/>
  <dcterms:created xsi:type="dcterms:W3CDTF">2015-06-05T18:17:20Z</dcterms:created>
  <dcterms:modified xsi:type="dcterms:W3CDTF">2024-04-19T08:41:39Z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0x0101008C1DDD8642A48B43BE24BE51B3A88E33</vt:lpwstr>
  </property>
</Properties>
</file>