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rsonInfo\AMC\Dokumenti NEW\Vadiba\Specifikacijas\2023\Riepas\"/>
    </mc:Choice>
  </mc:AlternateContent>
  <xr:revisionPtr revIDLastSave="0" documentId="13_ncr:1_{9D711832-65C3-42B3-91D6-39028132ACCD}" xr6:coauthVersionLast="47" xr6:coauthVersionMax="47" xr10:uidLastSave="{00000000-0000-0000-0000-000000000000}"/>
  <bookViews>
    <workbookView xWindow="-120" yWindow="-120" windowWidth="29040" windowHeight="15840" xr2:uid="{CB3EADBC-E432-B44E-A113-71F1B3C7677E}"/>
  </bookViews>
  <sheets>
    <sheet name="Sheet1" sheetId="1" r:id="rId1"/>
  </sheets>
  <definedNames>
    <definedName name="_xlnm.Print_Area" localSheetId="0">Sheet1!$A$1:$Q$44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1" l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17" i="1"/>
  <c r="P32" i="1" l="1"/>
</calcChain>
</file>

<file path=xl/sharedStrings.xml><?xml version="1.0" encoding="utf-8"?>
<sst xmlns="http://schemas.openxmlformats.org/spreadsheetml/2006/main" count="130" uniqueCount="76">
  <si>
    <t>Vienības cena, EUR bez PVN</t>
  </si>
  <si>
    <t>Summa, EUR bez PVN</t>
  </si>
  <si>
    <t>Riepas mērķa pielietojums</t>
  </si>
  <si>
    <t>195/65R15 vasaras riepas</t>
  </si>
  <si>
    <t>VW Caddy, Renault Kangoo</t>
  </si>
  <si>
    <t>91Q</t>
  </si>
  <si>
    <t>107N</t>
  </si>
  <si>
    <t>MB Sprinter, VW Crafter, Renault Master</t>
  </si>
  <si>
    <t>110/108R</t>
  </si>
  <si>
    <t>MAN TGE</t>
  </si>
  <si>
    <t>215/65R16C vasaras riepas</t>
  </si>
  <si>
    <t>109/107R</t>
  </si>
  <si>
    <t>Renault Master</t>
  </si>
  <si>
    <t>113/111R</t>
  </si>
  <si>
    <t>Mitsubishi L200</t>
  </si>
  <si>
    <t>225/65R16C vasaras riepas</t>
  </si>
  <si>
    <t>112/110R</t>
  </si>
  <si>
    <t>118/116R</t>
  </si>
  <si>
    <t>Iveco Daily</t>
  </si>
  <si>
    <t>235/65R16C vasaras riepas</t>
  </si>
  <si>
    <t>115/113R</t>
  </si>
  <si>
    <t>MB Sprinter, VW Crafter</t>
  </si>
  <si>
    <t>Trokšņu līmenis ne augstāks par (db)</t>
  </si>
  <si>
    <t>C</t>
  </si>
  <si>
    <t>E</t>
  </si>
  <si>
    <t>VW Transporter</t>
  </si>
  <si>
    <t>Riepu ražošanas gads</t>
  </si>
  <si>
    <t>225/75R16C vasaras riepas</t>
  </si>
  <si>
    <t>107/105R</t>
  </si>
  <si>
    <t>Ne vecākas par 24 mēnešiem</t>
  </si>
  <si>
    <t>215/75R16C vasaras riepas</t>
  </si>
  <si>
    <t>Rites pretes- tības klase ne mazāka</t>
  </si>
  <si>
    <t>Saķere ar slapju ceļu ne mazāka</t>
  </si>
  <si>
    <t>Slodzes/ ātruma
indekss ne mazāks</t>
  </si>
  <si>
    <t>Plānotais daudzums
(gab.)*</t>
  </si>
  <si>
    <t>Pretendenta piedāvāto riepu</t>
  </si>
  <si>
    <t>Ražotājs un modelis</t>
  </si>
  <si>
    <t>Slodzes/ ātruma
indekss</t>
  </si>
  <si>
    <t>Saķere ar slapju ceļu</t>
  </si>
  <si>
    <t>Rites pretes tības klase</t>
  </si>
  <si>
    <t>Trokšņu līmenis (db)</t>
  </si>
  <si>
    <t>195/75R16C vasaras riepas</t>
  </si>
  <si>
    <t>91T</t>
  </si>
  <si>
    <t>* Norādītajiem apjomiem ir informatīvs raksturs (Līguma darbības laikā Pasūtītājs tiesīgs pasūtīt mazāku vai lielāku Preču apjomu un atsevišķas Preču pozīcijas vispār nepasūtīt).</t>
  </si>
  <si>
    <t>Nr.p.k.</t>
  </si>
  <si>
    <t>Riepas</t>
  </si>
  <si>
    <t>&lt;Pretendenta nosaukums un reģistrācijas numurs&gt;</t>
  </si>
  <si>
    <t>&lt;Pretendenta paraksttiesīgās vai pilnvarotās personas vārds, uzvārds, amats&gt;</t>
  </si>
  <si>
    <t>&lt;Paraksts&gt;</t>
  </si>
  <si>
    <t>&lt;Datums, vieta&gt;</t>
  </si>
  <si>
    <t>Informāciju par Pretendenta piedāvātājam riepām atrodama: &lt;norādīt piedāvāto riepu ražotāju mājaslapas adresi/-es&gt; vai piedāvājumam pievienotajos dokumentos atbilstoši atklāta konkursa nolikuma 8.5.punktam.</t>
  </si>
  <si>
    <t>1.    Uzņēmējs &lt;nosaukums un reģistrācijas Nr.&gt; piedāvā:</t>
  </si>
  <si>
    <t>1.1.  jaunas, iepriekš nelietotas, neatjaunotas riepas;</t>
  </si>
  <si>
    <t>1.2.  riepas, kam veikta atbilstības novērtēšana atbilstoši Komisijas Regulas (ES) Nr.458/2011 (12.05.2011.), Eiropas Parlamenta un Padomes 13.07.2009. Regulas (EK) Nr.661/2009 un ANO/EEK Noteikumu Nr.30 prasībām, kā arī riepām jāatbilst visiem standartiem un prasībām, kas attiecas uz šādu preču tirdzniecību un ir spēkā Latvijas teritorijā;</t>
  </si>
  <si>
    <t>1.3.  riepas ražošanas datums uz piegādes brīdi ir ne vecāks par 24 (divdesmit četriem) mēnešiem;</t>
  </si>
  <si>
    <t>1.4.  riepas ar riepu sānu malā iestrādātu ANO/EEK vai ES apstiprinājuma marķējumu;</t>
  </si>
  <si>
    <t>1.5.  ziemas riepas bez radzēm;</t>
  </si>
  <si>
    <t>1.6.  vieglo pasažieru automašīnu un furgonu riepas ar ražotāja marķējumu atbilstoši Eiropas Parlamenta un Padomes (EK) Regulas Nr.1222/2009 “Par riepu marķēšanu attiecībā uz degvielas patēriņa efektivitāti un citiem būtiskiem parametriem” prasībām;</t>
  </si>
  <si>
    <t>2.    Uzņēmējs nodrošina veco riepu utilizāciju (saņemot jaunas riepas, Pasūtītājs nodod utilizācijai nolietotās riepas).</t>
  </si>
  <si>
    <t>1.daļai “Vieglo pasažieru automašīnu un furgonu riepu piegāde”</t>
  </si>
  <si>
    <t>1.1.pielikums</t>
  </si>
  <si>
    <t>TEHNISKĀ SPECIFIKĀCIJA, TEHNISKĀ UN FINANŠU PIEDĀVĀJUMA VEIDNE</t>
  </si>
  <si>
    <t>KOPĀ:(EUR)</t>
  </si>
  <si>
    <t>Ja Pasūtītājam rodas nepieciešamība iegādāties citas augstāk neminētas riepas un ar tām saistītos materiālus (ventiļus, ventiļu pagarinātājus, diskus u.c.), Uzņēmējs piemēro cenu atlaidi ne mazāku kā 15% (piecpadsmit procenti) apmērā no Uzņēmēja preču klāstā noteiktajām cenām un Pasūtītājam ir tiesības iegādāties šādas riepas un materiālus par summu, kas nepārsniedz EUR 4 200,00 (četri tūkstoši divi simti euro un 00 centi) bez PVN</t>
  </si>
  <si>
    <t>ETRMA (jā/nē)</t>
  </si>
  <si>
    <r>
      <t xml:space="preserve">3.    </t>
    </r>
    <r>
      <rPr>
        <b/>
        <sz val="12"/>
        <color theme="1"/>
        <rFont val="Times New Roman"/>
        <family val="1"/>
        <charset val="186"/>
      </rPr>
      <t>Riepu piegādes adrese:</t>
    </r>
    <r>
      <rPr>
        <sz val="12"/>
        <color theme="1"/>
        <rFont val="Times New Roman"/>
        <family val="1"/>
        <charset val="186"/>
      </rPr>
      <t xml:space="preserve"> Ilzenes iela 1D, Rīga.</t>
    </r>
  </si>
  <si>
    <r>
      <t xml:space="preserve">4.   </t>
    </r>
    <r>
      <rPr>
        <b/>
        <sz val="12"/>
        <color theme="1"/>
        <rFont val="Times New Roman"/>
        <family val="1"/>
        <charset val="186"/>
      </rPr>
      <t xml:space="preserve"> Riepu garantijas termiņš:</t>
    </r>
    <r>
      <rPr>
        <sz val="12"/>
        <color theme="1"/>
        <rFont val="Times New Roman"/>
        <family val="1"/>
        <charset val="186"/>
      </rPr>
      <t xml:space="preserve"> 24 (divdesmit četri) mēneši no riepu piegādi apliecinoša dokumenta abpusējas parakstīšanas dienas.</t>
    </r>
  </si>
  <si>
    <t>** Ziemas riepām jābūt marķētām ar M+S (Mud and Snow – dubļi un sniegs) un papildus apzīmējumu - kalnu ar sniegpārslas simbolu un/vai kalnu simbolu.</t>
  </si>
  <si>
    <t>195/65R15 ziemas riepas**</t>
  </si>
  <si>
    <t>195/75R16C ziemas riepas**</t>
  </si>
  <si>
    <t>205/65R16C ziemas riepas**</t>
  </si>
  <si>
    <t>205/75R16C ziemas riepas**</t>
  </si>
  <si>
    <t>215/75R16C ziemas riepas**</t>
  </si>
  <si>
    <t>225/65R16C ziemas riepas**</t>
  </si>
  <si>
    <t>225/75R16C ziemas riepas**</t>
  </si>
  <si>
    <t>235/65R16C ziemas riepas**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</si>
</sst>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B89FF-2C8E-6046-A5FA-BEE2AE4EC89F}">
  <sheetPr>
    <pageSetUpPr fitToPage="1"/>
  </sheetPr>
  <dimension ref="A1:Q44"/>
  <sheetViews>
    <sheetView showGridLines="0" tabSelected="1" view="pageBreakPreview" zoomScale="70" zoomScaleNormal="91" zoomScaleSheetLayoutView="70" workbookViewId="0">
      <selection activeCell="A34" sqref="A34:Q34"/>
    </sheetView>
  </sheetViews>
  <sheetFormatPr defaultColWidth="11" defaultRowHeight="15.75" x14ac:dyDescent="0.25"/>
  <cols>
    <col min="1" max="1" width="7" style="6" bestFit="1" customWidth="1"/>
    <col min="2" max="2" width="26.875" style="6" bestFit="1" customWidth="1"/>
    <col min="3" max="3" width="13.625" style="6" bestFit="1" customWidth="1"/>
    <col min="4" max="4" width="10.125" style="6" bestFit="1" customWidth="1"/>
    <col min="5" max="5" width="8.125" style="6" bestFit="1" customWidth="1"/>
    <col min="6" max="6" width="11.625" style="6" bestFit="1" customWidth="1"/>
    <col min="7" max="7" width="9.5" style="6" bestFit="1" customWidth="1"/>
    <col min="8" max="13" width="14.625" style="6" customWidth="1"/>
    <col min="14" max="14" width="30.5" style="6" customWidth="1"/>
    <col min="15" max="16" width="11" style="6"/>
    <col min="17" max="17" width="37.25" style="6" customWidth="1"/>
    <col min="18" max="16384" width="11" style="6"/>
  </cols>
  <sheetData>
    <row r="1" spans="1:17" x14ac:dyDescent="0.25">
      <c r="Q1" s="11" t="s">
        <v>60</v>
      </c>
    </row>
    <row r="2" spans="1:17" x14ac:dyDescent="0.25">
      <c r="G2" s="10"/>
      <c r="H2" s="10"/>
      <c r="I2" s="10"/>
      <c r="J2" s="10"/>
      <c r="K2" s="10"/>
      <c r="L2" s="10"/>
      <c r="M2" s="10"/>
      <c r="Q2" s="11" t="s">
        <v>61</v>
      </c>
    </row>
    <row r="3" spans="1:17" x14ac:dyDescent="0.25">
      <c r="A3" s="6" t="s">
        <v>51</v>
      </c>
      <c r="L3" s="10"/>
      <c r="M3" s="10"/>
      <c r="Q3" s="11" t="s">
        <v>59</v>
      </c>
    </row>
    <row r="4" spans="1:17" x14ac:dyDescent="0.25">
      <c r="A4" s="6" t="s">
        <v>52</v>
      </c>
    </row>
    <row r="5" spans="1:17" x14ac:dyDescent="0.25">
      <c r="A5" s="17" t="s">
        <v>53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x14ac:dyDescent="0.25">
      <c r="A6" s="6" t="s">
        <v>54</v>
      </c>
    </row>
    <row r="7" spans="1:17" x14ac:dyDescent="0.25">
      <c r="A7" s="6" t="s">
        <v>55</v>
      </c>
    </row>
    <row r="8" spans="1:17" x14ac:dyDescent="0.25">
      <c r="A8" s="6" t="s">
        <v>56</v>
      </c>
    </row>
    <row r="9" spans="1:17" x14ac:dyDescent="0.25">
      <c r="A9" s="6" t="s">
        <v>57</v>
      </c>
    </row>
    <row r="10" spans="1:17" x14ac:dyDescent="0.25">
      <c r="A10" s="6" t="s">
        <v>58</v>
      </c>
    </row>
    <row r="11" spans="1:17" x14ac:dyDescent="0.25">
      <c r="A11" s="6" t="s">
        <v>65</v>
      </c>
    </row>
    <row r="12" spans="1:17" x14ac:dyDescent="0.25">
      <c r="A12" s="6" t="s">
        <v>66</v>
      </c>
    </row>
    <row r="15" spans="1:17" ht="63" customHeight="1" x14ac:dyDescent="0.25">
      <c r="A15" s="28" t="s">
        <v>44</v>
      </c>
      <c r="B15" s="22" t="s">
        <v>45</v>
      </c>
      <c r="C15" s="22" t="s">
        <v>33</v>
      </c>
      <c r="D15" s="22" t="s">
        <v>31</v>
      </c>
      <c r="E15" s="22" t="s">
        <v>32</v>
      </c>
      <c r="F15" s="22" t="s">
        <v>22</v>
      </c>
      <c r="G15" s="22" t="s">
        <v>34</v>
      </c>
      <c r="H15" s="25" t="s">
        <v>35</v>
      </c>
      <c r="I15" s="26"/>
      <c r="J15" s="26"/>
      <c r="K15" s="26"/>
      <c r="L15" s="26"/>
      <c r="M15" s="27"/>
      <c r="N15" s="22" t="s">
        <v>26</v>
      </c>
      <c r="O15" s="22" t="s">
        <v>0</v>
      </c>
      <c r="P15" s="22" t="s">
        <v>1</v>
      </c>
      <c r="Q15" s="22" t="s">
        <v>2</v>
      </c>
    </row>
    <row r="16" spans="1:17" ht="31.5" x14ac:dyDescent="0.25">
      <c r="A16" s="29"/>
      <c r="B16" s="23"/>
      <c r="C16" s="23"/>
      <c r="D16" s="23"/>
      <c r="E16" s="23"/>
      <c r="F16" s="23"/>
      <c r="G16" s="23"/>
      <c r="H16" s="9" t="s">
        <v>36</v>
      </c>
      <c r="I16" s="9" t="s">
        <v>64</v>
      </c>
      <c r="J16" s="9" t="s">
        <v>37</v>
      </c>
      <c r="K16" s="9" t="s">
        <v>39</v>
      </c>
      <c r="L16" s="9" t="s">
        <v>38</v>
      </c>
      <c r="M16" s="9" t="s">
        <v>40</v>
      </c>
      <c r="N16" s="23"/>
      <c r="O16" s="23"/>
      <c r="P16" s="23"/>
      <c r="Q16" s="23"/>
    </row>
    <row r="17" spans="1:17" ht="24" customHeight="1" x14ac:dyDescent="0.25">
      <c r="A17" s="2">
        <v>1</v>
      </c>
      <c r="B17" s="4" t="s">
        <v>3</v>
      </c>
      <c r="C17" s="3" t="s">
        <v>42</v>
      </c>
      <c r="D17" s="3" t="s">
        <v>23</v>
      </c>
      <c r="E17" s="3" t="s">
        <v>23</v>
      </c>
      <c r="F17" s="3">
        <v>73</v>
      </c>
      <c r="G17" s="3">
        <v>92</v>
      </c>
      <c r="H17" s="5"/>
      <c r="I17" s="5"/>
      <c r="J17" s="5"/>
      <c r="K17" s="5"/>
      <c r="L17" s="5"/>
      <c r="M17" s="5"/>
      <c r="N17" s="1" t="s">
        <v>29</v>
      </c>
      <c r="O17" s="8"/>
      <c r="P17" s="8">
        <f t="shared" ref="P17:P31" si="0">O17*G17</f>
        <v>0</v>
      </c>
      <c r="Q17" s="1" t="s">
        <v>4</v>
      </c>
    </row>
    <row r="18" spans="1:17" ht="24" customHeight="1" x14ac:dyDescent="0.25">
      <c r="A18" s="2">
        <v>2</v>
      </c>
      <c r="B18" s="4" t="s">
        <v>68</v>
      </c>
      <c r="C18" s="3" t="s">
        <v>5</v>
      </c>
      <c r="D18" s="3" t="s">
        <v>24</v>
      </c>
      <c r="E18" s="3" t="s">
        <v>23</v>
      </c>
      <c r="F18" s="3">
        <v>73</v>
      </c>
      <c r="G18" s="3">
        <v>90</v>
      </c>
      <c r="H18" s="5"/>
      <c r="I18" s="5"/>
      <c r="J18" s="5"/>
      <c r="K18" s="5"/>
      <c r="L18" s="5"/>
      <c r="M18" s="5"/>
      <c r="N18" s="1" t="s">
        <v>29</v>
      </c>
      <c r="O18" s="8"/>
      <c r="P18" s="8">
        <f t="shared" si="0"/>
        <v>0</v>
      </c>
      <c r="Q18" s="1" t="s">
        <v>4</v>
      </c>
    </row>
    <row r="19" spans="1:17" ht="24" customHeight="1" x14ac:dyDescent="0.25">
      <c r="A19" s="2">
        <v>3</v>
      </c>
      <c r="B19" s="4" t="s">
        <v>41</v>
      </c>
      <c r="C19" s="3" t="s">
        <v>6</v>
      </c>
      <c r="D19" s="3" t="s">
        <v>23</v>
      </c>
      <c r="E19" s="3" t="s">
        <v>23</v>
      </c>
      <c r="F19" s="3">
        <v>73</v>
      </c>
      <c r="G19" s="3">
        <v>68</v>
      </c>
      <c r="H19" s="5"/>
      <c r="I19" s="5"/>
      <c r="J19" s="5"/>
      <c r="K19" s="5"/>
      <c r="L19" s="5"/>
      <c r="M19" s="5"/>
      <c r="N19" s="1" t="s">
        <v>29</v>
      </c>
      <c r="O19" s="8"/>
      <c r="P19" s="8">
        <f t="shared" si="0"/>
        <v>0</v>
      </c>
      <c r="Q19" s="1" t="s">
        <v>7</v>
      </c>
    </row>
    <row r="20" spans="1:17" ht="24" customHeight="1" x14ac:dyDescent="0.25">
      <c r="A20" s="2">
        <v>4</v>
      </c>
      <c r="B20" s="4" t="s">
        <v>69</v>
      </c>
      <c r="C20" s="3" t="s">
        <v>6</v>
      </c>
      <c r="D20" s="3" t="s">
        <v>24</v>
      </c>
      <c r="E20" s="3" t="s">
        <v>23</v>
      </c>
      <c r="F20" s="3">
        <v>73</v>
      </c>
      <c r="G20" s="3">
        <v>68</v>
      </c>
      <c r="H20" s="5"/>
      <c r="I20" s="5"/>
      <c r="J20" s="5"/>
      <c r="K20" s="5"/>
      <c r="L20" s="5"/>
      <c r="M20" s="5"/>
      <c r="N20" s="1" t="s">
        <v>29</v>
      </c>
      <c r="O20" s="8"/>
      <c r="P20" s="8">
        <f t="shared" si="0"/>
        <v>0</v>
      </c>
      <c r="Q20" s="1" t="s">
        <v>7</v>
      </c>
    </row>
    <row r="21" spans="1:17" ht="24" customHeight="1" x14ac:dyDescent="0.25">
      <c r="A21" s="2">
        <v>5</v>
      </c>
      <c r="B21" s="4" t="s">
        <v>70</v>
      </c>
      <c r="C21" s="3" t="s">
        <v>28</v>
      </c>
      <c r="D21" s="3" t="s">
        <v>24</v>
      </c>
      <c r="E21" s="3" t="s">
        <v>23</v>
      </c>
      <c r="F21" s="3">
        <v>73</v>
      </c>
      <c r="G21" s="3">
        <v>4</v>
      </c>
      <c r="H21" s="5"/>
      <c r="I21" s="5"/>
      <c r="J21" s="5"/>
      <c r="K21" s="5"/>
      <c r="L21" s="5"/>
      <c r="M21" s="5"/>
      <c r="N21" s="1" t="s">
        <v>29</v>
      </c>
      <c r="O21" s="8"/>
      <c r="P21" s="8">
        <f t="shared" si="0"/>
        <v>0</v>
      </c>
      <c r="Q21" s="1" t="s">
        <v>25</v>
      </c>
    </row>
    <row r="22" spans="1:17" ht="24" customHeight="1" x14ac:dyDescent="0.25">
      <c r="A22" s="2">
        <v>6</v>
      </c>
      <c r="B22" s="4" t="s">
        <v>71</v>
      </c>
      <c r="C22" s="3" t="s">
        <v>8</v>
      </c>
      <c r="D22" s="3" t="s">
        <v>24</v>
      </c>
      <c r="E22" s="3" t="s">
        <v>23</v>
      </c>
      <c r="F22" s="3">
        <v>73</v>
      </c>
      <c r="G22" s="3">
        <v>2</v>
      </c>
      <c r="H22" s="5"/>
      <c r="I22" s="5"/>
      <c r="J22" s="5"/>
      <c r="K22" s="5"/>
      <c r="L22" s="5"/>
      <c r="M22" s="5"/>
      <c r="N22" s="1" t="s">
        <v>29</v>
      </c>
      <c r="O22" s="8"/>
      <c r="P22" s="8">
        <f t="shared" si="0"/>
        <v>0</v>
      </c>
      <c r="Q22" s="1" t="s">
        <v>9</v>
      </c>
    </row>
    <row r="23" spans="1:17" ht="24" customHeight="1" x14ac:dyDescent="0.25">
      <c r="A23" s="2">
        <v>7</v>
      </c>
      <c r="B23" s="4" t="s">
        <v>10</v>
      </c>
      <c r="C23" s="3" t="s">
        <v>11</v>
      </c>
      <c r="D23" s="3" t="s">
        <v>23</v>
      </c>
      <c r="E23" s="3" t="s">
        <v>23</v>
      </c>
      <c r="F23" s="3">
        <v>73</v>
      </c>
      <c r="G23" s="3">
        <v>4</v>
      </c>
      <c r="H23" s="5"/>
      <c r="I23" s="5"/>
      <c r="J23" s="5"/>
      <c r="K23" s="5"/>
      <c r="L23" s="5"/>
      <c r="M23" s="5"/>
      <c r="N23" s="1" t="s">
        <v>29</v>
      </c>
      <c r="O23" s="8"/>
      <c r="P23" s="8">
        <f t="shared" si="0"/>
        <v>0</v>
      </c>
      <c r="Q23" s="1" t="s">
        <v>12</v>
      </c>
    </row>
    <row r="24" spans="1:17" ht="24" customHeight="1" x14ac:dyDescent="0.25">
      <c r="A24" s="2">
        <v>8</v>
      </c>
      <c r="B24" s="7" t="s">
        <v>30</v>
      </c>
      <c r="C24" s="3" t="s">
        <v>13</v>
      </c>
      <c r="D24" s="3" t="s">
        <v>23</v>
      </c>
      <c r="E24" s="3" t="s">
        <v>23</v>
      </c>
      <c r="F24" s="3">
        <v>73</v>
      </c>
      <c r="G24" s="3">
        <v>8</v>
      </c>
      <c r="H24" s="5"/>
      <c r="I24" s="5"/>
      <c r="J24" s="5"/>
      <c r="K24" s="5"/>
      <c r="L24" s="5"/>
      <c r="M24" s="5"/>
      <c r="N24" s="1" t="s">
        <v>29</v>
      </c>
      <c r="O24" s="8"/>
      <c r="P24" s="8">
        <f t="shared" si="0"/>
        <v>0</v>
      </c>
      <c r="Q24" s="1" t="s">
        <v>14</v>
      </c>
    </row>
    <row r="25" spans="1:17" ht="24" customHeight="1" x14ac:dyDescent="0.25">
      <c r="A25" s="2">
        <v>9</v>
      </c>
      <c r="B25" s="7" t="s">
        <v>72</v>
      </c>
      <c r="C25" s="3" t="s">
        <v>13</v>
      </c>
      <c r="D25" s="3" t="s">
        <v>24</v>
      </c>
      <c r="E25" s="3" t="s">
        <v>23</v>
      </c>
      <c r="F25" s="3">
        <v>73</v>
      </c>
      <c r="G25" s="3">
        <v>4</v>
      </c>
      <c r="H25" s="5"/>
      <c r="I25" s="5"/>
      <c r="J25" s="5"/>
      <c r="K25" s="5"/>
      <c r="L25" s="5"/>
      <c r="M25" s="5"/>
      <c r="N25" s="1" t="s">
        <v>29</v>
      </c>
      <c r="O25" s="8"/>
      <c r="P25" s="8">
        <f t="shared" si="0"/>
        <v>0</v>
      </c>
      <c r="Q25" s="1" t="s">
        <v>14</v>
      </c>
    </row>
    <row r="26" spans="1:17" ht="24" customHeight="1" x14ac:dyDescent="0.25">
      <c r="A26" s="2">
        <v>10</v>
      </c>
      <c r="B26" s="7" t="s">
        <v>15</v>
      </c>
      <c r="C26" s="3" t="s">
        <v>16</v>
      </c>
      <c r="D26" s="3" t="s">
        <v>23</v>
      </c>
      <c r="E26" s="3" t="s">
        <v>23</v>
      </c>
      <c r="F26" s="3">
        <v>73</v>
      </c>
      <c r="G26" s="3">
        <v>44</v>
      </c>
      <c r="H26" s="5"/>
      <c r="I26" s="5"/>
      <c r="J26" s="5"/>
      <c r="K26" s="5"/>
      <c r="L26" s="5"/>
      <c r="M26" s="5"/>
      <c r="N26" s="1" t="s">
        <v>29</v>
      </c>
      <c r="O26" s="8"/>
      <c r="P26" s="8">
        <f t="shared" si="0"/>
        <v>0</v>
      </c>
      <c r="Q26" s="1" t="s">
        <v>12</v>
      </c>
    </row>
    <row r="27" spans="1:17" ht="24" customHeight="1" x14ac:dyDescent="0.25">
      <c r="A27" s="2">
        <v>11</v>
      </c>
      <c r="B27" s="7" t="s">
        <v>73</v>
      </c>
      <c r="C27" s="3" t="s">
        <v>16</v>
      </c>
      <c r="D27" s="3" t="s">
        <v>24</v>
      </c>
      <c r="E27" s="3" t="s">
        <v>23</v>
      </c>
      <c r="F27" s="3">
        <v>73</v>
      </c>
      <c r="G27" s="3">
        <v>34</v>
      </c>
      <c r="H27" s="5"/>
      <c r="I27" s="5"/>
      <c r="J27" s="5"/>
      <c r="K27" s="5"/>
      <c r="L27" s="5"/>
      <c r="M27" s="5"/>
      <c r="N27" s="1" t="s">
        <v>29</v>
      </c>
      <c r="O27" s="8"/>
      <c r="P27" s="8">
        <f t="shared" si="0"/>
        <v>0</v>
      </c>
      <c r="Q27" s="1" t="s">
        <v>12</v>
      </c>
    </row>
    <row r="28" spans="1:17" ht="24" customHeight="1" x14ac:dyDescent="0.25">
      <c r="A28" s="2">
        <v>12</v>
      </c>
      <c r="B28" s="7" t="s">
        <v>27</v>
      </c>
      <c r="C28" s="3" t="s">
        <v>17</v>
      </c>
      <c r="D28" s="3" t="s">
        <v>23</v>
      </c>
      <c r="E28" s="3" t="s">
        <v>23</v>
      </c>
      <c r="F28" s="3">
        <v>73</v>
      </c>
      <c r="G28" s="3">
        <v>4</v>
      </c>
      <c r="H28" s="5"/>
      <c r="I28" s="5"/>
      <c r="J28" s="5"/>
      <c r="K28" s="5"/>
      <c r="L28" s="5"/>
      <c r="M28" s="5"/>
      <c r="N28" s="1" t="s">
        <v>29</v>
      </c>
      <c r="O28" s="8"/>
      <c r="P28" s="8">
        <f t="shared" si="0"/>
        <v>0</v>
      </c>
      <c r="Q28" s="1" t="s">
        <v>18</v>
      </c>
    </row>
    <row r="29" spans="1:17" ht="24" customHeight="1" x14ac:dyDescent="0.25">
      <c r="A29" s="2">
        <v>13</v>
      </c>
      <c r="B29" s="7" t="s">
        <v>74</v>
      </c>
      <c r="C29" s="3" t="s">
        <v>17</v>
      </c>
      <c r="D29" s="3" t="s">
        <v>24</v>
      </c>
      <c r="E29" s="3" t="s">
        <v>23</v>
      </c>
      <c r="F29" s="3">
        <v>73</v>
      </c>
      <c r="G29" s="3">
        <v>4</v>
      </c>
      <c r="H29" s="5"/>
      <c r="I29" s="5"/>
      <c r="J29" s="5"/>
      <c r="K29" s="5"/>
      <c r="L29" s="5"/>
      <c r="M29" s="5"/>
      <c r="N29" s="1" t="s">
        <v>29</v>
      </c>
      <c r="O29" s="8"/>
      <c r="P29" s="8">
        <f t="shared" si="0"/>
        <v>0</v>
      </c>
      <c r="Q29" s="1" t="s">
        <v>18</v>
      </c>
    </row>
    <row r="30" spans="1:17" ht="24" customHeight="1" x14ac:dyDescent="0.25">
      <c r="A30" s="2">
        <v>14</v>
      </c>
      <c r="B30" s="7" t="s">
        <v>19</v>
      </c>
      <c r="C30" s="3" t="s">
        <v>20</v>
      </c>
      <c r="D30" s="3" t="s">
        <v>23</v>
      </c>
      <c r="E30" s="3" t="s">
        <v>23</v>
      </c>
      <c r="F30" s="3">
        <v>73</v>
      </c>
      <c r="G30" s="3">
        <v>4</v>
      </c>
      <c r="H30" s="5"/>
      <c r="I30" s="5"/>
      <c r="J30" s="5"/>
      <c r="K30" s="5"/>
      <c r="L30" s="5"/>
      <c r="M30" s="5"/>
      <c r="N30" s="1" t="s">
        <v>29</v>
      </c>
      <c r="O30" s="8"/>
      <c r="P30" s="8">
        <f t="shared" si="0"/>
        <v>0</v>
      </c>
      <c r="Q30" s="1" t="s">
        <v>21</v>
      </c>
    </row>
    <row r="31" spans="1:17" ht="24" customHeight="1" x14ac:dyDescent="0.25">
      <c r="A31" s="2">
        <v>15</v>
      </c>
      <c r="B31" s="4" t="s">
        <v>75</v>
      </c>
      <c r="C31" s="3" t="s">
        <v>20</v>
      </c>
      <c r="D31" s="3" t="s">
        <v>24</v>
      </c>
      <c r="E31" s="3" t="s">
        <v>23</v>
      </c>
      <c r="F31" s="3">
        <v>73</v>
      </c>
      <c r="G31" s="3">
        <v>8</v>
      </c>
      <c r="H31" s="5"/>
      <c r="I31" s="5"/>
      <c r="J31" s="5"/>
      <c r="K31" s="5"/>
      <c r="L31" s="5"/>
      <c r="M31" s="5"/>
      <c r="N31" s="1" t="s">
        <v>29</v>
      </c>
      <c r="O31" s="8"/>
      <c r="P31" s="8">
        <f t="shared" si="0"/>
        <v>0</v>
      </c>
      <c r="Q31" s="1" t="s">
        <v>21</v>
      </c>
    </row>
    <row r="32" spans="1:17" s="10" customFormat="1" ht="24" customHeight="1" x14ac:dyDescent="0.25">
      <c r="A32" s="14" t="s">
        <v>62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6"/>
      <c r="P32" s="12">
        <f>SUM(P17:P31)</f>
        <v>0</v>
      </c>
      <c r="Q32" s="13"/>
    </row>
    <row r="33" spans="1:17" x14ac:dyDescent="0.25">
      <c r="A33" s="24" t="s">
        <v>43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x14ac:dyDescent="0.25">
      <c r="A34" s="30" t="s">
        <v>67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2"/>
    </row>
    <row r="35" spans="1:17" ht="31.5" customHeight="1" x14ac:dyDescent="0.25">
      <c r="A35" s="19" t="s">
        <v>63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1"/>
    </row>
    <row r="38" spans="1:17" x14ac:dyDescent="0.25">
      <c r="A38" s="6" t="s">
        <v>50</v>
      </c>
    </row>
    <row r="41" spans="1:17" x14ac:dyDescent="0.25">
      <c r="A41" s="6" t="s">
        <v>46</v>
      </c>
    </row>
    <row r="42" spans="1:17" x14ac:dyDescent="0.25">
      <c r="A42" s="6" t="s">
        <v>47</v>
      </c>
    </row>
    <row r="43" spans="1:17" x14ac:dyDescent="0.25">
      <c r="A43" s="6" t="s">
        <v>48</v>
      </c>
    </row>
    <row r="44" spans="1:17" x14ac:dyDescent="0.25">
      <c r="A44" s="6" t="s">
        <v>49</v>
      </c>
    </row>
  </sheetData>
  <mergeCells count="17">
    <mergeCell ref="A34:Q34"/>
    <mergeCell ref="A32:O32"/>
    <mergeCell ref="A5:Q5"/>
    <mergeCell ref="A35:Q35"/>
    <mergeCell ref="Q15:Q16"/>
    <mergeCell ref="A33:Q33"/>
    <mergeCell ref="F15:F16"/>
    <mergeCell ref="G15:G16"/>
    <mergeCell ref="H15:M15"/>
    <mergeCell ref="N15:N16"/>
    <mergeCell ref="O15:O16"/>
    <mergeCell ref="P15:P16"/>
    <mergeCell ref="A15:A16"/>
    <mergeCell ref="B15:B16"/>
    <mergeCell ref="C15:C16"/>
    <mergeCell ref="D15:D16"/>
    <mergeCell ref="E15:E16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Sheet1</vt:lpstr>
      <vt:lpstr>Sheet1!Drukas_apgabals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Andris Šarko</cp:lastModifiedBy>
  <cp:lastPrinted>2023-11-22T12:28:34Z</cp:lastPrinted>
  <dcterms:created xsi:type="dcterms:W3CDTF">2020-03-05T14:03:56Z</dcterms:created>
  <dcterms:modified xsi:type="dcterms:W3CDTF">2023-11-22T12:46:54Z</dcterms:modified>
</cp:coreProperties>
</file>