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TIRGUS_IZPETES\JD_2023\T.I.2023-113 Telpu remonta darbi administratīvajā ēkā (ZZ)\"/>
    </mc:Choice>
  </mc:AlternateContent>
  <xr:revisionPtr revIDLastSave="0" documentId="14_{A47BB51D-E606-4147-94B2-D41803C3CB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K-1_" sheetId="8" r:id="rId1"/>
  </sheets>
  <definedNames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7">#REF!</definedName>
    <definedName name="___xlnm.Print_Titles">#REF!</definedName>
    <definedName name="___xlnm.Print_Titles_1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"#REF!"</definedName>
    <definedName name="__xlnm.Print_Area_2_1">"#REF!"</definedName>
    <definedName name="__xlnm.Print_Area_20">#REF!</definedName>
    <definedName name="__xlnm.Print_Area_21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_xlnm._FilterDatabase" localSheetId="0" hidden="1">'LOK-1_'!$A$14:$P$27</definedName>
    <definedName name="_xlnm.Print_Area" localSheetId="0">'LOK-1_'!$A$1:$P$42</definedName>
    <definedName name="_xlnm.Print_Titles" localSheetId="0">'LOK-1_'!$12:$13</definedName>
    <definedName name="Excel_BuiltIn_Print_Area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>#REF!</definedName>
    <definedName name="Excel_BuiltIn_Print_Area_7">#REF!</definedName>
    <definedName name="Excel_BuiltIn_Print_Area_7_1">"#REF!"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8" l="1"/>
  <c r="P29" i="8"/>
  <c r="P32" i="8" s="1"/>
  <c r="P33" i="8" s="1"/>
  <c r="P34" i="8" s="1"/>
  <c r="P30" i="8" l="1"/>
</calcChain>
</file>

<file path=xl/sharedStrings.xml><?xml version="1.0" encoding="utf-8"?>
<sst xmlns="http://schemas.openxmlformats.org/spreadsheetml/2006/main" count="64" uniqueCount="58">
  <si>
    <t>Nr.p.k.</t>
  </si>
  <si>
    <t>m</t>
  </si>
  <si>
    <t>Palīgmateriāli</t>
  </si>
  <si>
    <t>Grīdas</t>
  </si>
  <si>
    <t>Sienas</t>
  </si>
  <si>
    <t>summa 
(EUR)</t>
  </si>
  <si>
    <t>mehānismi
 (EUR)</t>
  </si>
  <si>
    <t>darba alga 
(EUR)</t>
  </si>
  <si>
    <t>kopā (EUR)</t>
  </si>
  <si>
    <t>darba 
samaksas 
likme 
(EUR/h)</t>
  </si>
  <si>
    <t>Dau-
dzums</t>
  </si>
  <si>
    <t>Mēr-
vienība</t>
  </si>
  <si>
    <t>Darba nosaukums</t>
  </si>
  <si>
    <t>Sadaļa</t>
  </si>
  <si>
    <t>Vienības izmaksas</t>
  </si>
  <si>
    <t>PAVISAM KOPĀ</t>
  </si>
  <si>
    <t>būvizstrādājumi
(EUR)</t>
  </si>
  <si>
    <t>darbietilpība 
(c/h)</t>
  </si>
  <si>
    <t>būvizstrādājumi 
(EUR)</t>
  </si>
  <si>
    <t>Kopā uz visu apjomu</t>
  </si>
  <si>
    <t>LOKĀLĀ TĀME Nr.1</t>
  </si>
  <si>
    <t>1.</t>
  </si>
  <si>
    <t>laika norma
 (c/h)</t>
  </si>
  <si>
    <t>(būvdarbu veids vai konstruktīvā elementa nosaukums)</t>
  </si>
  <si>
    <t>kompl.</t>
  </si>
  <si>
    <t>gab.</t>
  </si>
  <si>
    <t>Durvju atdure</t>
  </si>
  <si>
    <t>Esošā grīdas seguma demontāža (lamināts)</t>
  </si>
  <si>
    <t xml:space="preserve">Adrese: </t>
  </si>
  <si>
    <t>I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</si>
  <si>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</si>
  <si>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Tiešās izmaksas kopā, t. sk. darba devēja sociālais nodoklis (23,59%)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</si>
  <si>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</si>
  <si>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</si>
  <si>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</si>
  <si>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Sastādīja:</t>
  </si>
  <si>
    <t>Pārbaudīja:</t>
  </si>
  <si>
    <t>Vispārceltnieciskie darbi</t>
  </si>
  <si>
    <t>Sienu gruntēšana, krāsošana</t>
  </si>
  <si>
    <t>Jauna lamināta grīdas seguma ieklāšana (ar apakšklāju)</t>
  </si>
  <si>
    <t>Grīdlīstu uzstādīšana</t>
  </si>
  <si>
    <t xml:space="preserve">Administratīvā ēka </t>
  </si>
  <si>
    <t>Zigfrīda Annas Meierovica bulvāris 1, Rīga, LV-1495</t>
  </si>
  <si>
    <r>
      <t>Personāla telpas, Nr.76;80;81 ar kopējo platību 61,1 m</t>
    </r>
    <r>
      <rPr>
        <b/>
        <vertAlign val="superscript"/>
        <sz val="11"/>
        <rFont val="Times New Roman"/>
        <family val="1"/>
        <charset val="186"/>
      </rPr>
      <t>2</t>
    </r>
  </si>
  <si>
    <t>Griesti</t>
  </si>
  <si>
    <t>Esošo piekārto griestu plātņu demontāža</t>
  </si>
  <si>
    <t>Jaunu griestu plātņu montāža,(telpa Nr.80 ar platību 16,7m2)</t>
  </si>
  <si>
    <t>t.sk. darba aizsardzībai</t>
  </si>
  <si>
    <t>PVN 21%</t>
  </si>
  <si>
    <t>Virsizdevumi _ %</t>
  </si>
  <si>
    <t>Peļņa _ %</t>
  </si>
  <si>
    <t>Kopā ar PVN:</t>
  </si>
  <si>
    <t xml:space="preserve">Iepirkuma identifikācijas Nr. </t>
  </si>
  <si>
    <t>Pasūtītājs: SIA “Rīgas ūdens”</t>
  </si>
  <si>
    <t xml:space="preserve">Objekts:  </t>
  </si>
  <si>
    <t>Personāla telpu remonts administratīvajā ēkā ar kadastra apz. 0100 009 0025 003</t>
  </si>
  <si>
    <t xml:space="preserve">Pielikums Nr.3.1. </t>
  </si>
  <si>
    <t>Tehniskā specifikācija - finanšu piedāvājuma veidne 1.daļai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</si>
</sst>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30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204"/>
    </font>
    <font>
      <sz val="1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164" fontId="8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</cellStyleXfs>
  <cellXfs count="129">
    <xf numFmtId="0" fontId="0" fillId="0" borderId="0" xfId="0"/>
    <xf numFmtId="0" fontId="12" fillId="0" borderId="5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 applyProtection="1">
      <alignment horizontal="center" vertical="center" wrapText="1"/>
      <protection locked="0"/>
    </xf>
    <xf numFmtId="0" fontId="12" fillId="0" borderId="6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 applyProtection="1">
      <alignment horizontal="center" vertical="center" wrapText="1" readingOrder="1"/>
      <protection locked="0"/>
    </xf>
    <xf numFmtId="0" fontId="12" fillId="0" borderId="7" xfId="5" applyFont="1" applyFill="1" applyBorder="1" applyAlignment="1" applyProtection="1">
      <alignment horizontal="center" vertical="center" textRotation="90" wrapText="1" readingOrder="1"/>
      <protection locked="0"/>
    </xf>
    <xf numFmtId="0" fontId="12" fillId="0" borderId="6" xfId="5" applyFont="1" applyFill="1" applyBorder="1" applyAlignment="1" applyProtection="1">
      <alignment horizontal="center" vertical="center" textRotation="90" wrapText="1" readingOrder="1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0" xfId="7" applyFont="1"/>
    <xf numFmtId="0" fontId="14" fillId="0" borderId="0" xfId="2" applyFont="1" applyFill="1"/>
    <xf numFmtId="0" fontId="4" fillId="0" borderId="16" xfId="5" applyFont="1" applyFill="1" applyBorder="1" applyProtection="1">
      <protection locked="0"/>
    </xf>
    <xf numFmtId="0" fontId="4" fillId="0" borderId="18" xfId="5" applyFont="1" applyFill="1" applyBorder="1" applyProtection="1">
      <protection locked="0"/>
    </xf>
    <xf numFmtId="0" fontId="4" fillId="0" borderId="15" xfId="5" applyFont="1" applyFill="1" applyBorder="1" applyAlignment="1" applyProtection="1">
      <alignment wrapText="1"/>
      <protection locked="0"/>
    </xf>
    <xf numFmtId="0" fontId="4" fillId="0" borderId="17" xfId="5" applyFont="1" applyFill="1" applyBorder="1" applyProtection="1">
      <protection locked="0"/>
    </xf>
    <xf numFmtId="0" fontId="7" fillId="0" borderId="0" xfId="2" applyFont="1" applyFill="1"/>
    <xf numFmtId="3" fontId="11" fillId="0" borderId="4" xfId="5" applyNumberFormat="1" applyFont="1" applyFill="1" applyBorder="1" applyAlignment="1" applyProtection="1">
      <alignment horizontal="center"/>
      <protection locked="0"/>
    </xf>
    <xf numFmtId="3" fontId="11" fillId="0" borderId="14" xfId="5" applyNumberFormat="1" applyFont="1" applyFill="1" applyBorder="1" applyAlignment="1" applyProtection="1">
      <alignment horizontal="center"/>
      <protection locked="0"/>
    </xf>
    <xf numFmtId="3" fontId="11" fillId="0" borderId="3" xfId="5" applyNumberFormat="1" applyFont="1" applyFill="1" applyBorder="1" applyAlignment="1" applyProtection="1">
      <alignment horizontal="center" wrapText="1"/>
      <protection locked="0"/>
    </xf>
    <xf numFmtId="3" fontId="11" fillId="0" borderId="3" xfId="5" applyNumberFormat="1" applyFont="1" applyFill="1" applyBorder="1" applyAlignment="1" applyProtection="1">
      <alignment horizontal="center"/>
      <protection locked="0"/>
    </xf>
    <xf numFmtId="3" fontId="11" fillId="0" borderId="2" xfId="5" applyNumberFormat="1" applyFont="1" applyFill="1" applyBorder="1" applyAlignment="1" applyProtection="1">
      <alignment horizontal="center"/>
      <protection locked="0"/>
    </xf>
    <xf numFmtId="4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43" fontId="2" fillId="0" borderId="6" xfId="1" applyFont="1" applyFill="1" applyBorder="1" applyAlignment="1" applyProtection="1">
      <alignment horizontal="center" vertical="center" wrapText="1"/>
      <protection locked="0"/>
    </xf>
    <xf numFmtId="43" fontId="2" fillId="0" borderId="5" xfId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Alignment="1">
      <alignment vertical="center"/>
    </xf>
    <xf numFmtId="0" fontId="6" fillId="0" borderId="0" xfId="2" applyFill="1" applyAlignment="1">
      <alignment vertical="center"/>
    </xf>
    <xf numFmtId="0" fontId="6" fillId="0" borderId="0" xfId="2" applyFont="1" applyFill="1" applyAlignment="1">
      <alignment vertical="center"/>
    </xf>
    <xf numFmtId="3" fontId="11" fillId="0" borderId="13" xfId="5" applyNumberFormat="1" applyFont="1" applyFill="1" applyBorder="1" applyAlignment="1" applyProtection="1">
      <alignment horizontal="center"/>
      <protection locked="0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horizontal="left" vertical="center"/>
      <protection locked="0"/>
    </xf>
    <xf numFmtId="0" fontId="3" fillId="0" borderId="0" xfId="5" applyFont="1" applyFill="1" applyAlignment="1" applyProtection="1">
      <alignment vertical="center"/>
      <protection locked="0"/>
    </xf>
    <xf numFmtId="0" fontId="3" fillId="0" borderId="0" xfId="5" applyFont="1" applyFill="1" applyAlignment="1" applyProtection="1">
      <alignment horizontal="center" vertical="center"/>
      <protection locked="0"/>
    </xf>
    <xf numFmtId="0" fontId="19" fillId="0" borderId="0" xfId="5" applyFont="1" applyFill="1" applyAlignment="1" applyProtection="1">
      <alignment vertical="center"/>
      <protection locked="0"/>
    </xf>
    <xf numFmtId="164" fontId="20" fillId="0" borderId="0" xfId="4" applyFont="1" applyFill="1" applyBorder="1" applyAlignment="1" applyProtection="1">
      <alignment vertical="center"/>
      <protection locked="0"/>
    </xf>
    <xf numFmtId="43" fontId="2" fillId="0" borderId="12" xfId="1" applyFont="1" applyFill="1" applyBorder="1" applyAlignment="1" applyProtection="1">
      <alignment horizontal="center" vertical="center"/>
      <protection locked="0"/>
    </xf>
    <xf numFmtId="43" fontId="2" fillId="0" borderId="11" xfId="1" applyFont="1" applyFill="1" applyBorder="1" applyAlignment="1" applyProtection="1">
      <alignment horizontal="center" vertical="center"/>
      <protection locked="0"/>
    </xf>
    <xf numFmtId="43" fontId="2" fillId="0" borderId="10" xfId="1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vertical="center"/>
    </xf>
    <xf numFmtId="0" fontId="3" fillId="2" borderId="0" xfId="5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center" vertical="center"/>
      <protection locked="0"/>
    </xf>
    <xf numFmtId="0" fontId="19" fillId="2" borderId="0" xfId="5" applyFont="1" applyFill="1" applyAlignment="1" applyProtection="1">
      <alignment vertical="center"/>
      <protection locked="0"/>
    </xf>
    <xf numFmtId="164" fontId="20" fillId="2" borderId="0" xfId="4" applyFont="1" applyFill="1" applyBorder="1" applyAlignment="1" applyProtection="1">
      <alignment vertical="center"/>
      <protection locked="0"/>
    </xf>
    <xf numFmtId="0" fontId="11" fillId="2" borderId="0" xfId="5" applyFont="1" applyFill="1" applyBorder="1" applyAlignment="1" applyProtection="1">
      <alignment horizontal="left" vertical="center"/>
      <protection locked="0"/>
    </xf>
    <xf numFmtId="0" fontId="11" fillId="0" borderId="15" xfId="5" applyFont="1" applyFill="1" applyBorder="1" applyProtection="1">
      <protection locked="0"/>
    </xf>
    <xf numFmtId="0" fontId="11" fillId="0" borderId="0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Border="1" applyAlignment="1" applyProtection="1">
      <alignment vertical="center"/>
      <protection locked="0"/>
    </xf>
    <xf numFmtId="3" fontId="10" fillId="0" borderId="9" xfId="5" applyNumberFormat="1" applyFont="1" applyFill="1" applyBorder="1" applyAlignment="1" applyProtection="1">
      <alignment horizontal="center" vertical="center"/>
      <protection locked="0"/>
    </xf>
    <xf numFmtId="3" fontId="2" fillId="0" borderId="11" xfId="5" applyNumberFormat="1" applyFont="1" applyFill="1" applyBorder="1" applyAlignment="1" applyProtection="1">
      <alignment horizontal="center" vertical="center"/>
      <protection locked="0"/>
    </xf>
    <xf numFmtId="4" fontId="10" fillId="0" borderId="1" xfId="3" applyNumberFormat="1" applyFont="1" applyBorder="1" applyAlignment="1" applyProtection="1">
      <alignment horizontal="left" vertical="center" wrapText="1"/>
      <protection locked="0"/>
    </xf>
    <xf numFmtId="4" fontId="2" fillId="0" borderId="1" xfId="3" applyNumberFormat="1" applyFont="1" applyBorder="1" applyAlignment="1" applyProtection="1">
      <alignment horizontal="left" vertical="center" wrapText="1"/>
      <protection locked="0"/>
    </xf>
    <xf numFmtId="4" fontId="2" fillId="0" borderId="1" xfId="3" applyNumberFormat="1" applyFont="1" applyFill="1" applyBorder="1" applyAlignment="1" applyProtection="1">
      <alignment horizontal="left" vertical="center" wrapText="1"/>
      <protection locked="0"/>
    </xf>
    <xf numFmtId="43" fontId="2" fillId="2" borderId="12" xfId="1" applyFont="1" applyFill="1" applyBorder="1" applyAlignment="1" applyProtection="1">
      <alignment horizontal="center" vertical="center"/>
      <protection locked="0"/>
    </xf>
    <xf numFmtId="43" fontId="2" fillId="2" borderId="11" xfId="1" applyFont="1" applyFill="1" applyBorder="1" applyAlignment="1" applyProtection="1">
      <alignment horizontal="center" vertical="center"/>
      <protection locked="0"/>
    </xf>
    <xf numFmtId="43" fontId="2" fillId="2" borderId="10" xfId="1" applyFont="1" applyFill="1" applyBorder="1" applyAlignment="1" applyProtection="1">
      <alignment horizontal="center" vertical="center"/>
      <protection locked="0"/>
    </xf>
    <xf numFmtId="4" fontId="2" fillId="2" borderId="1" xfId="3" applyNumberFormat="1" applyFont="1" applyFill="1" applyBorder="1" applyAlignment="1" applyProtection="1">
      <alignment horizontal="left" vertical="center" wrapText="1"/>
      <protection locked="0"/>
    </xf>
    <xf numFmtId="3" fontId="2" fillId="2" borderId="11" xfId="5" applyNumberFormat="1" applyFont="1" applyFill="1" applyBorder="1" applyAlignment="1" applyProtection="1">
      <alignment horizontal="center" vertical="center"/>
      <protection locked="0"/>
    </xf>
    <xf numFmtId="3" fontId="10" fillId="0" borderId="6" xfId="5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2" fontId="10" fillId="0" borderId="16" xfId="0" applyNumberFormat="1" applyFont="1" applyBorder="1" applyAlignment="1">
      <alignment vertical="top"/>
    </xf>
    <xf numFmtId="2" fontId="10" fillId="0" borderId="15" xfId="0" applyNumberFormat="1" applyFont="1" applyBorder="1" applyAlignment="1">
      <alignment vertical="top"/>
    </xf>
    <xf numFmtId="0" fontId="2" fillId="0" borderId="0" xfId="2" applyFont="1" applyAlignment="1">
      <alignment vertical="center"/>
    </xf>
    <xf numFmtId="3" fontId="10" fillId="2" borderId="6" xfId="5" applyNumberFormat="1" applyFont="1" applyFill="1" applyBorder="1" applyAlignment="1" applyProtection="1">
      <alignment horizontal="center" vertical="center"/>
      <protection locked="0"/>
    </xf>
    <xf numFmtId="3" fontId="10" fillId="2" borderId="9" xfId="5" applyNumberFormat="1" applyFont="1" applyFill="1" applyBorder="1" applyAlignment="1" applyProtection="1">
      <alignment horizontal="center" vertical="center"/>
      <protection locked="0"/>
    </xf>
    <xf numFmtId="49" fontId="10" fillId="0" borderId="4" xfId="5" applyNumberFormat="1" applyFont="1" applyFill="1" applyBorder="1" applyAlignment="1" applyProtection="1">
      <alignment horizontal="center" vertical="center"/>
      <protection locked="0"/>
    </xf>
    <xf numFmtId="43" fontId="2" fillId="0" borderId="4" xfId="1" applyFont="1" applyFill="1" applyBorder="1" applyAlignment="1" applyProtection="1">
      <alignment horizontal="center" vertical="center"/>
      <protection locked="0"/>
    </xf>
    <xf numFmtId="43" fontId="2" fillId="0" borderId="3" xfId="1" applyFont="1" applyFill="1" applyBorder="1" applyAlignment="1" applyProtection="1">
      <alignment horizontal="center" vertical="center"/>
      <protection locked="0"/>
    </xf>
    <xf numFmtId="43" fontId="2" fillId="0" borderId="3" xfId="1" applyFont="1" applyFill="1" applyBorder="1" applyAlignment="1" applyProtection="1">
      <alignment horizontal="center" vertical="center" wrapText="1"/>
      <protection locked="0"/>
    </xf>
    <xf numFmtId="43" fontId="2" fillId="0" borderId="2" xfId="1" applyFont="1" applyFill="1" applyBorder="1" applyAlignment="1" applyProtection="1">
      <alignment horizontal="center" vertical="center" wrapText="1"/>
      <protection locked="0"/>
    </xf>
    <xf numFmtId="4" fontId="2" fillId="0" borderId="8" xfId="5" applyNumberFormat="1" applyFont="1" applyFill="1" applyBorder="1" applyAlignment="1" applyProtection="1">
      <alignment horizontal="center" vertical="center"/>
      <protection locked="0"/>
    </xf>
    <xf numFmtId="4" fontId="2" fillId="2" borderId="8" xfId="5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Border="1" applyAlignment="1">
      <alignment vertical="top"/>
    </xf>
    <xf numFmtId="0" fontId="3" fillId="0" borderId="0" xfId="2" applyFont="1" applyFill="1" applyAlignment="1">
      <alignment vertical="center"/>
    </xf>
    <xf numFmtId="3" fontId="10" fillId="0" borderId="14" xfId="5" applyNumberFormat="1" applyFont="1" applyFill="1" applyBorder="1" applyAlignment="1" applyProtection="1">
      <alignment horizontal="center" vertical="center"/>
      <protection locked="0"/>
    </xf>
    <xf numFmtId="4" fontId="2" fillId="0" borderId="3" xfId="4" applyNumberFormat="1" applyFont="1" applyBorder="1" applyAlignment="1" applyProtection="1">
      <alignment horizontal="left" vertical="center" wrapText="1"/>
      <protection locked="0"/>
    </xf>
    <xf numFmtId="4" fontId="2" fillId="0" borderId="3" xfId="3" applyNumberFormat="1" applyFont="1" applyBorder="1" applyAlignment="1" applyProtection="1">
      <alignment horizontal="center" vertical="center"/>
      <protection locked="0"/>
    </xf>
    <xf numFmtId="4" fontId="2" fillId="0" borderId="13" xfId="3" applyNumberFormat="1" applyFont="1" applyBorder="1" applyAlignment="1" applyProtection="1">
      <alignment horizontal="center" vertical="center"/>
      <protection locked="0"/>
    </xf>
    <xf numFmtId="3" fontId="10" fillId="0" borderId="12" xfId="5" applyNumberFormat="1" applyFont="1" applyFill="1" applyBorder="1" applyAlignment="1" applyProtection="1">
      <alignment horizontal="center" vertical="center"/>
      <protection locked="0"/>
    </xf>
    <xf numFmtId="4" fontId="2" fillId="0" borderId="11" xfId="3" applyNumberFormat="1" applyFont="1" applyBorder="1" applyAlignment="1" applyProtection="1">
      <alignment horizontal="left" vertical="center" wrapText="1"/>
      <protection locked="0"/>
    </xf>
    <xf numFmtId="3" fontId="2" fillId="0" borderId="1" xfId="5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5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26" fillId="0" borderId="0" xfId="0" applyFont="1"/>
    <xf numFmtId="2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3" fillId="2" borderId="0" xfId="0" applyFont="1" applyFill="1" applyBorder="1" applyAlignment="1">
      <alignment horizontal="right" vertical="top"/>
    </xf>
    <xf numFmtId="0" fontId="2" fillId="2" borderId="0" xfId="2" applyFont="1" applyFill="1" applyAlignment="1">
      <alignment vertical="center"/>
    </xf>
    <xf numFmtId="2" fontId="2" fillId="2" borderId="1" xfId="0" applyNumberFormat="1" applyFont="1" applyFill="1" applyBorder="1"/>
    <xf numFmtId="2" fontId="2" fillId="2" borderId="1" xfId="2" applyNumberFormat="1" applyFont="1" applyFill="1" applyBorder="1" applyAlignment="1">
      <alignment vertical="center"/>
    </xf>
    <xf numFmtId="2" fontId="10" fillId="0" borderId="23" xfId="0" applyNumberFormat="1" applyFont="1" applyBorder="1" applyAlignment="1">
      <alignment vertical="top"/>
    </xf>
    <xf numFmtId="2" fontId="2" fillId="2" borderId="1" xfId="0" applyNumberFormat="1" applyFont="1" applyFill="1" applyBorder="1" applyAlignment="1">
      <alignment vertical="top"/>
    </xf>
    <xf numFmtId="3" fontId="10" fillId="2" borderId="12" xfId="5" applyNumberFormat="1" applyFont="1" applyFill="1" applyBorder="1" applyAlignment="1" applyProtection="1">
      <alignment horizontal="center"/>
      <protection locked="0"/>
    </xf>
    <xf numFmtId="3" fontId="10" fillId="2" borderId="9" xfId="5" applyNumberFormat="1" applyFont="1" applyFill="1" applyBorder="1" applyAlignment="1" applyProtection="1">
      <alignment horizontal="center"/>
      <protection locked="0"/>
    </xf>
    <xf numFmtId="3" fontId="10" fillId="2" borderId="11" xfId="5" applyNumberFormat="1" applyFont="1" applyFill="1" applyBorder="1" applyAlignment="1" applyProtection="1">
      <alignment horizontal="center" wrapText="1"/>
      <protection locked="0"/>
    </xf>
    <xf numFmtId="3" fontId="2" fillId="2" borderId="11" xfId="5" applyNumberFormat="1" applyFont="1" applyFill="1" applyBorder="1" applyAlignment="1" applyProtection="1">
      <alignment horizontal="center"/>
      <protection locked="0"/>
    </xf>
    <xf numFmtId="3" fontId="2" fillId="2" borderId="8" xfId="5" applyNumberFormat="1" applyFont="1" applyFill="1" applyBorder="1" applyAlignment="1" applyProtection="1">
      <alignment horizontal="center"/>
      <protection locked="0"/>
    </xf>
    <xf numFmtId="3" fontId="2" fillId="2" borderId="12" xfId="5" applyNumberFormat="1" applyFont="1" applyFill="1" applyBorder="1" applyAlignment="1" applyProtection="1">
      <alignment horizontal="center"/>
      <protection locked="0"/>
    </xf>
    <xf numFmtId="3" fontId="2" fillId="2" borderId="10" xfId="5" applyNumberFormat="1" applyFont="1" applyFill="1" applyBorder="1" applyAlignment="1" applyProtection="1">
      <alignment horizontal="center"/>
      <protection locked="0"/>
    </xf>
    <xf numFmtId="49" fontId="10" fillId="2" borderId="6" xfId="5" applyNumberFormat="1" applyFont="1" applyFill="1" applyBorder="1" applyAlignment="1" applyProtection="1">
      <alignment horizontal="center" vertical="center"/>
      <protection locked="0"/>
    </xf>
    <xf numFmtId="4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5" applyNumberFormat="1" applyFont="1" applyFill="1" applyBorder="1" applyAlignment="1" applyProtection="1">
      <alignment horizontal="center" vertical="center"/>
      <protection locked="0"/>
    </xf>
    <xf numFmtId="3" fontId="10" fillId="2" borderId="11" xfId="5" applyNumberFormat="1" applyFont="1" applyFill="1" applyBorder="1" applyAlignment="1" applyProtection="1">
      <alignment horizontal="left" vertical="center" wrapText="1"/>
      <protection locked="0"/>
    </xf>
    <xf numFmtId="3" fontId="27" fillId="2" borderId="9" xfId="5" applyNumberFormat="1" applyFont="1" applyFill="1" applyBorder="1" applyAlignment="1" applyProtection="1">
      <alignment horizontal="center" vertical="center"/>
      <protection locked="0"/>
    </xf>
    <xf numFmtId="0" fontId="2" fillId="2" borderId="0" xfId="5" applyFont="1" applyFill="1" applyBorder="1" applyAlignment="1" applyProtection="1">
      <alignment vertical="center"/>
      <protection locked="0"/>
    </xf>
    <xf numFmtId="0" fontId="2" fillId="2" borderId="0" xfId="5" applyFont="1" applyFill="1" applyBorder="1" applyAlignment="1" applyProtection="1">
      <alignment horizontal="left" vertical="center"/>
      <protection locked="0"/>
    </xf>
    <xf numFmtId="0" fontId="27" fillId="2" borderId="0" xfId="5" applyFont="1" applyFill="1" applyBorder="1" applyAlignment="1" applyProtection="1">
      <alignment vertical="center"/>
      <protection locked="0"/>
    </xf>
    <xf numFmtId="49" fontId="27" fillId="2" borderId="0" xfId="0" applyNumberFormat="1" applyFont="1" applyFill="1" applyAlignment="1">
      <alignment horizontal="left" vertical="top"/>
    </xf>
    <xf numFmtId="0" fontId="9" fillId="0" borderId="0" xfId="2" applyFont="1" applyFill="1" applyAlignment="1">
      <alignment horizontal="center" vertical="center"/>
    </xf>
    <xf numFmtId="0" fontId="10" fillId="0" borderId="0" xfId="5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28" fillId="0" borderId="19" xfId="0" applyFont="1" applyFill="1" applyBorder="1" applyAlignment="1">
      <alignment horizontal="center" vertical="center"/>
    </xf>
    <xf numFmtId="0" fontId="29" fillId="0" borderId="0" xfId="10" applyFont="1" applyFill="1" applyAlignment="1">
      <alignment horizontal="center" vertical="center"/>
    </xf>
    <xf numFmtId="0" fontId="9" fillId="0" borderId="20" xfId="5" applyFont="1" applyFill="1" applyBorder="1" applyAlignment="1" applyProtection="1">
      <alignment horizontal="center" vertical="center"/>
      <protection locked="0"/>
    </xf>
    <xf numFmtId="0" fontId="9" fillId="0" borderId="21" xfId="5" applyFont="1" applyFill="1" applyBorder="1" applyAlignment="1" applyProtection="1">
      <alignment horizontal="center" vertical="center"/>
      <protection locked="0"/>
    </xf>
    <xf numFmtId="0" fontId="9" fillId="0" borderId="22" xfId="5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9" fillId="0" borderId="0" xfId="2" applyFont="1" applyFill="1" applyAlignment="1">
      <alignment vertical="center"/>
    </xf>
  </cellXfs>
  <cellStyles count="12">
    <cellStyle name="Excel Built-in Normal" xfId="5" xr:uid="{00000000-0005-0000-0000-000000000000}"/>
    <cellStyle name="Excel Built-in Normal 1" xfId="3" xr:uid="{00000000-0005-0000-0000-000001000000}"/>
    <cellStyle name="Komats" xfId="1" builtinId="3"/>
    <cellStyle name="Komats 2" xfId="4" xr:uid="{00000000-0005-0000-0000-000002000000}"/>
    <cellStyle name="Normal 2" xfId="6" xr:uid="{00000000-0005-0000-0000-000003000000}"/>
    <cellStyle name="Normal_Izpilde 2007 NIA forma" xfId="11" xr:uid="{00000000-0005-0000-0000-000004000000}"/>
    <cellStyle name="Normal_Tames_sask_ar_Not_1014" xfId="10" xr:uid="{00000000-0005-0000-0000-000005000000}"/>
    <cellStyle name="Parasts" xfId="0" builtinId="0"/>
    <cellStyle name="Parasts 2" xfId="2" xr:uid="{00000000-0005-0000-0000-000006000000}"/>
    <cellStyle name="Parasts 2 2" xfId="9" xr:uid="{00000000-0005-0000-0000-000007000000}"/>
    <cellStyle name="Parasts 3" xfId="7" xr:uid="{00000000-0005-0000-0000-000008000000}"/>
    <cellStyle name="Paskaidrojošs teksts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1" name="Text Box 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4" name="Text Box 10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6" name="Text Box 1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7" name="Text Box 1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8" name="Text Box 1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1" name="Text Box 1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2" name="Text Box 1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3" name="Text Box 1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4" name="Text Box 2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5" name="Text Box 2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6" name="Text Box 2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7" name="Text Box 2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8" name="Text Box 2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59" name="Text Box 2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0" name="Text Box 2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1" name="Text Box 2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2" name="Text Box 2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3" name="Text Box 2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4" name="Text Box 3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5" name="Text Box 3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6" name="Text Box 3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7" name="Text Box 3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8" name="Text Box 3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69" name="Text Box 3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0" name="Text Box 3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1" name="Text Box 37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2" name="Text Box 3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3" name="Text Box 3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4" name="Text Box 4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5" name="Text Box 4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6" name="Text Box 4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7" name="Text Box 4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8" name="Text Box 4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79" name="Text Box 4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0" name="Text Box 4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1" name="Text Box 4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2" name="Text Box 4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3" name="Text Box 4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4" name="Text Box 50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6" name="Text Box 5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8" name="Text Box 5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89" name="Text Box 5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0" name="Text Box 56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1" name="Text Box 57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2" name="Text Box 5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3" name="Text Box 5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4" name="Text Box 60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5" name="Text Box 6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6" name="Text Box 6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7" name="Text Box 6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8" name="Text Box 6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599" name="Text Box 6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0" name="Text Box 6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1" name="Text Box 6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2" name="Text Box 6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3" name="Text Box 6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4" name="Text Box 70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5" name="Text Box 7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6" name="Text Box 7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7" name="Text Box 7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8" name="Text Box 7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09" name="Text Box 7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0" name="Text Box 7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1" name="Text Box 7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4" name="Text Box 8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5" name="Text Box 8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6" name="Text Box 8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7" name="Text Box 8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8" name="Text Box 8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19" name="Text Box 8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0" name="Text Box 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1" name="Text Box 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2" name="Text Box 8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3" name="Text Box 8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4" name="Text Box 90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5" name="Text Box 9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6" name="Text Box 9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7" name="Text Box 9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8" name="Text Box 9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29" name="Text Box 9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0" name="Text Box 9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1" name="Text Box 97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2" name="Text Box 9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3" name="Text Box 9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4" name="Text Box 100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5" name="Text Box 10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6" name="Text Box 10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7" name="Text Box 10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8" name="Text Box 10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39" name="Text Box 10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0" name="Text Box 10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1" name="Text Box 10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2" name="Text Box 10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3" name="Text Box 10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4" name="Text Box 11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5" name="Text Box 11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6" name="Text Box 11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7" name="Text Box 11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8" name="Text Box 11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49" name="Text Box 1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0" name="Text Box 11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1" name="Text Box 117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2" name="Text Box 11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3" name="Text Box 11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4" name="Text Box 120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5" name="Text Box 12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6" name="Text Box 12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7" name="Text Box 12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8" name="Text Box 12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59" name="Text Box 1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0" name="Text Box 12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1" name="Text Box 12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2" name="Text Box 12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3" name="Text Box 12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4" name="Text Box 13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5" name="Text Box 13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6" name="Text Box 13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7" name="Text Box 13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8" name="Text Box 13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69" name="Text Box 13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0" name="Text Box 136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1" name="Text Box 137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2" name="Text Box 13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3" name="Text Box 13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4" name="Text Box 14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5" name="Text Box 14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6" name="Text Box 14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7" name="Text Box 14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8" name="Text Box 14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79" name="Text Box 14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0" name="Text Box 14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1" name="Text Box 14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2" name="Text Box 14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3" name="Text Box 14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4" name="Text Box 15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5" name="Text Box 15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6" name="Text Box 15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7" name="Text Box 15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8" name="Text Box 15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89" name="Text Box 15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0" name="Text Box 15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1" name="Text Box 157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2" name="Text Box 15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3" name="Text Box 15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4" name="Text Box 16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5" name="Text Box 16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6" name="Text Box 16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7" name="Text Box 16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8" name="Text Box 16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699" name="Text Box 16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0" name="Text Box 166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1" name="Text Box 16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2" name="Text Box 16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3" name="Text Box 16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4" name="Text Box 17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5" name="Text Box 17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6" name="Text Box 17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7" name="Text Box 17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8" name="Text Box 17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09" name="Text Box 17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10" name="Text Box 17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11" name="Text Box 177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76200" cy="28575"/>
    <xdr:sp macro="" textlink="">
      <xdr:nvSpPr>
        <xdr:cNvPr id="712" name="Text Box 18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19" name="Text Box 7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2" name="Text Box 1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3" name="Text Box 1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4" name="Text Box 1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5" name="Text Box 1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29" name="Text Box 1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0" name="Text Box 1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1" name="Text Box 1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2" name="Text Box 20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3" name="Text Box 2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4" name="Text Box 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5" name="Text Box 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6" name="Text Box 24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7" name="Text Box 2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39" name="Text Box 27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0" name="Text Box 2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1" name="Text Box 2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2" name="Text Box 30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3" name="Text Box 3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5" name="Text Box 3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6" name="Text Box 3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7" name="Text Box 3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8" name="Text Box 3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49" name="Text Box 3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0" name="Text Box 3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1" name="Text Box 3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2" name="Text Box 4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3" name="Text Box 4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4" name="Text Box 4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5" name="Text Box 4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6" name="Text Box 4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7" name="Text Box 4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8" name="Text Box 4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59" name="Text Box 4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0" name="Text Box 4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1" name="Text Box 4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2" name="Text Box 5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3" name="Text Box 5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4" name="Text Box 5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6" name="Text Box 5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7" name="Text Box 5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8" name="Text Box 5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69" name="Text Box 5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0" name="Text Box 5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1" name="Text Box 5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2" name="Text Box 6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3" name="Text Box 6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4" name="Text Box 6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5" name="Text Box 6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6" name="Text Box 6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7" name="Text Box 6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8" name="Text Box 6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79" name="Text Box 6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0" name="Text Box 6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1" name="Text Box 6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2" name="Text Box 7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3" name="Text Box 7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4" name="Text Box 7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5" name="Text Box 7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6" name="Text Box 7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7" name="Text Box 7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8" name="Text Box 7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89" name="Text Box 7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2" name="Text Box 8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3" name="Text Box 8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4" name="Text Box 8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5" name="Text Box 8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6" name="Text Box 8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7" name="Text Box 8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8" name="Text Box 8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799" name="Text Box 8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0" name="Text Box 8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1" name="Text Box 8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2" name="Text Box 9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3" name="Text Box 9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4" name="Text Box 9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5" name="Text Box 9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6" name="Text Box 9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7" name="Text Box 9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8" name="Text Box 9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09" name="Text Box 9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0" name="Text Box 9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1" name="Text Box 9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2" name="Text Box 10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3" name="Text Box 10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4" name="Text Box 10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5" name="Text Box 10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6" name="Text Box 10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7" name="Text Box 10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8" name="Text Box 10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19" name="Text Box 10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0" name="Text Box 10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1" name="Text Box 10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2" name="Text Box 11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3" name="Text Box 11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4" name="Text Box 11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5" name="Text Box 11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6" name="Text Box 11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7" name="Text Box 1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8" name="Text Box 11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29" name="Text Box 11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0" name="Text Box 11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1" name="Text Box 11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2" name="Text Box 12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3" name="Text Box 12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4" name="Text Box 12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5" name="Text Box 12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6" name="Text Box 1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7" name="Text Box 12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8" name="Text Box 12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39" name="Text Box 12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0" name="Text Box 128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1" name="Text Box 129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2" name="Text Box 130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3" name="Text Box 13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4" name="Text Box 13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5" name="Text Box 13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6" name="Text Box 13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7" name="Text Box 13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8" name="Text Box 136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49" name="Text Box 137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0" name="Text Box 138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1" name="Text Box 139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2" name="Text Box 14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3" name="Text Box 14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4" name="Text Box 14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5" name="Text Box 14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6" name="Text Box 14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7" name="Text Box 14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8" name="Text Box 14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59" name="Text Box 147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0" name="Text Box 148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1" name="Text Box 14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2" name="Text Box 15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3" name="Text Box 15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4" name="Text Box 15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5" name="Text Box 15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6" name="Text Box 15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7" name="Text Box 15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8" name="Text Box 15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69" name="Text Box 157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0" name="Text Box 158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1" name="Text Box 159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2" name="Text Box 160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3" name="Text Box 16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4" name="Text Box 16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5" name="Text Box 16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6" name="Text Box 16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7" name="Text Box 16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8" name="Text Box 16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79" name="Text Box 167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0" name="Text Box 168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1" name="Text Box 169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2" name="Text Box 170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3" name="Text Box 17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4" name="Text Box 17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5" name="Text Box 17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6" name="Text Box 17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7" name="Text Box 17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8" name="Text Box 17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89" name="Text Box 177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8575"/>
    <xdr:sp macro="" textlink="">
      <xdr:nvSpPr>
        <xdr:cNvPr id="890" name="Text Box 18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5" name="Text Box 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7" name="Text Box 7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0" name="Text Box 10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2" name="Text Box 1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3" name="Text Box 1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4" name="Text Box 1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6" name="Text Box 16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7" name="Text Box 1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8" name="Text Box 1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09" name="Text Box 1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0" name="Text Box 2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1" name="Text Box 2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2" name="Text Box 2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3" name="Text Box 2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5" name="Text Box 2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6" name="Text Box 26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7" name="Text Box 27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8" name="Text Box 28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19" name="Text Box 29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0" name="Text Box 30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1" name="Text Box 3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3" name="Text Box 3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4" name="Text Box 3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5" name="Text Box 3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6" name="Text Box 36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7" name="Text Box 37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8" name="Text Box 3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29" name="Text Box 3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0" name="Text Box 4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1" name="Text Box 4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2" name="Text Box 4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3" name="Text Box 4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4" name="Text Box 4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5" name="Text Box 4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6" name="Text Box 4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7" name="Text Box 4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8" name="Text Box 4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39" name="Text Box 4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0" name="Text Box 50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1" name="Text Box 5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2" name="Text Box 5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4" name="Text Box 5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5" name="Text Box 5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6" name="Text Box 5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7" name="Text Box 5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8" name="Text Box 5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49" name="Text Box 5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0" name="Text Box 6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1" name="Text Box 6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2" name="Text Box 6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3" name="Text Box 6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4" name="Text Box 6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5" name="Text Box 6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6" name="Text Box 6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7" name="Text Box 67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8" name="Text Box 68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59" name="Text Box 69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0" name="Text Box 7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1" name="Text Box 7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2" name="Text Box 7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3" name="Text Box 7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4" name="Text Box 7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5" name="Text Box 7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6" name="Text Box 7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7" name="Text Box 7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8" name="Text Box 7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69" name="Text Box 79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0" name="Text Box 8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1" name="Text Box 8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2" name="Text Box 8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3" name="Text Box 8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4" name="Text Box 84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5" name="Text Box 8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6" name="Text Box 86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7" name="Text Box 87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8" name="Text Box 8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79" name="Text Box 89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0" name="Text Box 90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1" name="Text Box 9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2" name="Text Box 9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3" name="Text Box 9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4" name="Text Box 9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5" name="Text Box 9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6" name="Text Box 9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7" name="Text Box 97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8" name="Text Box 9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89" name="Text Box 99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0" name="Text Box 10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1" name="Text Box 10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2" name="Text Box 10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3" name="Text Box 10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4" name="Text Box 10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5" name="Text Box 10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6" name="Text Box 106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7" name="Text Box 10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8" name="Text Box 108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999" name="Text Box 10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0" name="Text Box 110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1" name="Text Box 11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2" name="Text Box 11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3" name="Text Box 11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4" name="Text Box 11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5" name="Text Box 11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6" name="Text Box 116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7" name="Text Box 11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8" name="Text Box 11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09" name="Text Box 11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0" name="Text Box 120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1" name="Text Box 12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2" name="Text Box 1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3" name="Text Box 12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4" name="Text Box 12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5" name="Text Box 12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6" name="Text Box 12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7" name="Text Box 12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8" name="Text Box 12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19" name="Text Box 12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0" name="Text Box 130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1" name="Text Box 13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2" name="Text Box 13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3" name="Text Box 13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4" name="Text Box 13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5" name="Text Box 13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6" name="Text Box 13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7" name="Text Box 13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8" name="Text Box 13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29" name="Text Box 13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0" name="Text Box 14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1" name="Text Box 14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2" name="Text Box 14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3" name="Text Box 14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4" name="Text Box 14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5" name="Text Box 14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6" name="Text Box 14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7" name="Text Box 14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8" name="Text Box 14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39" name="Text Box 14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0" name="Text Box 150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1" name="Text Box 15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2" name="Text Box 15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3" name="Text Box 15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4" name="Text Box 15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5" name="Text Box 15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6" name="Text Box 15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7" name="Text Box 15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8" name="Text Box 15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49" name="Text Box 15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0" name="Text Box 160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1" name="Text Box 16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2" name="Text Box 16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3" name="Text Box 16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4" name="Text Box 16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5" name="Text Box 16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6" name="Text Box 16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7" name="Text Box 16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8" name="Text Box 16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59" name="Text Box 16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0" name="Text Box 170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1" name="Text Box 17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2" name="Text Box 17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3" name="Text Box 17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4" name="Text Box 17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5" name="Text Box 17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6" name="Text Box 17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8575"/>
    <xdr:sp macro="" textlink="">
      <xdr:nvSpPr>
        <xdr:cNvPr id="1067" name="Text Box 177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showZeros="0" tabSelected="1" view="pageBreakPreview" zoomScale="110" zoomScaleNormal="90" zoomScaleSheetLayoutView="110" workbookViewId="0">
      <pane ySplit="14" topLeftCell="A15" activePane="bottomLeft" state="frozen"/>
      <selection pane="bottomLeft" activeCell="A2" sqref="A2:P2"/>
    </sheetView>
  </sheetViews>
  <sheetFormatPr defaultColWidth="9.109375" defaultRowHeight="13.2" x14ac:dyDescent="0.3"/>
  <cols>
    <col min="1" max="1" width="4.88671875" style="24" customWidth="1"/>
    <col min="2" max="2" width="4.5546875" style="24" customWidth="1"/>
    <col min="3" max="3" width="74.6640625" style="24" bestFit="1" customWidth="1"/>
    <col min="4" max="4" width="6.44140625" style="23" customWidth="1"/>
    <col min="5" max="5" width="8.5546875" style="25" customWidth="1"/>
    <col min="6" max="16" width="10.33203125" style="24" customWidth="1"/>
    <col min="17" max="16384" width="9.109375" style="24"/>
  </cols>
  <sheetData>
    <row r="1" spans="1:16" s="25" customFormat="1" ht="14.4" customHeight="1" x14ac:dyDescent="0.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 t="s">
        <v>56</v>
      </c>
      <c r="P1" s="128"/>
    </row>
    <row r="2" spans="1:16" s="25" customFormat="1" ht="14.4" customHeight="1" x14ac:dyDescent="0.3">
      <c r="A2" s="117" t="s">
        <v>57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25" customFormat="1" ht="14.4" customHeight="1" x14ac:dyDescent="0.3">
      <c r="A3" s="118" t="s">
        <v>20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s="25" customFormat="1" ht="13.8" x14ac:dyDescent="0.3">
      <c r="A4" s="29"/>
      <c r="B4" s="29"/>
      <c r="C4" s="27"/>
      <c r="D4" s="121" t="s">
        <v>37</v>
      </c>
      <c r="E4" s="121"/>
      <c r="F4" s="121"/>
      <c r="G4" s="121"/>
      <c r="H4" s="121"/>
      <c r="I4" s="121"/>
      <c r="J4" s="121"/>
      <c r="K4" s="27"/>
      <c r="L4" s="27"/>
      <c r="M4" s="27"/>
      <c r="N4" s="27"/>
      <c r="O4" s="27"/>
      <c r="P4" s="27"/>
    </row>
    <row r="5" spans="1:16" s="25" customFormat="1" x14ac:dyDescent="0.3">
      <c r="A5" s="29"/>
      <c r="B5" s="29"/>
      <c r="C5" s="27"/>
      <c r="D5" s="122" t="s">
        <v>23</v>
      </c>
      <c r="E5" s="122"/>
      <c r="F5" s="122"/>
      <c r="G5" s="122"/>
      <c r="H5" s="122"/>
      <c r="I5" s="122"/>
      <c r="J5" s="122"/>
      <c r="K5" s="27"/>
      <c r="L5" s="27"/>
      <c r="M5" s="27"/>
      <c r="N5" s="27"/>
      <c r="O5" s="27"/>
      <c r="P5" s="27"/>
    </row>
    <row r="6" spans="1:16" s="25" customFormat="1" ht="5.4" customHeight="1" x14ac:dyDescent="0.3">
      <c r="A6" s="29"/>
      <c r="B6" s="29"/>
      <c r="C6" s="27"/>
      <c r="D6" s="45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s="37" customFormat="1" ht="13.8" x14ac:dyDescent="0.3">
      <c r="A7" s="115" t="s">
        <v>54</v>
      </c>
      <c r="B7" s="113"/>
      <c r="C7" s="113" t="s">
        <v>55</v>
      </c>
      <c r="D7" s="47"/>
      <c r="E7" s="4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s="37" customFormat="1" ht="12.75" customHeight="1" x14ac:dyDescent="0.3">
      <c r="A8" s="114" t="s">
        <v>53</v>
      </c>
      <c r="B8" s="114"/>
      <c r="C8" s="114"/>
      <c r="D8" s="43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s="37" customFormat="1" ht="18" customHeight="1" x14ac:dyDescent="0.3">
      <c r="A9" s="115" t="s">
        <v>28</v>
      </c>
      <c r="B9" s="113"/>
      <c r="C9" s="113" t="s">
        <v>42</v>
      </c>
      <c r="D9" s="47"/>
      <c r="E9" s="47"/>
      <c r="F9" s="39"/>
      <c r="G9" s="40"/>
      <c r="H9" s="39"/>
      <c r="I9" s="39"/>
      <c r="J9" s="39"/>
      <c r="K9" s="39"/>
      <c r="L9" s="39"/>
      <c r="M9" s="41"/>
      <c r="N9" s="39"/>
      <c r="O9" s="39"/>
      <c r="P9" s="42"/>
    </row>
    <row r="10" spans="1:16" s="37" customFormat="1" ht="21" customHeight="1" x14ac:dyDescent="0.3">
      <c r="A10" s="116" t="s">
        <v>52</v>
      </c>
      <c r="B10" s="114"/>
      <c r="C10" s="114"/>
      <c r="D10" s="43"/>
      <c r="E10" s="38"/>
      <c r="F10" s="39"/>
      <c r="G10" s="40"/>
      <c r="H10" s="39"/>
      <c r="I10" s="39"/>
      <c r="J10" s="39"/>
      <c r="K10" s="39"/>
      <c r="L10" s="39"/>
      <c r="M10" s="41"/>
      <c r="N10" s="39"/>
      <c r="O10" s="39"/>
      <c r="P10" s="42"/>
    </row>
    <row r="11" spans="1:16" s="25" customFormat="1" ht="7.95" customHeight="1" thickBot="1" x14ac:dyDescent="0.35">
      <c r="A11" s="28"/>
      <c r="B11" s="28"/>
      <c r="C11" s="28"/>
      <c r="D11" s="46"/>
      <c r="E11" s="28"/>
      <c r="F11" s="29"/>
      <c r="G11" s="30"/>
      <c r="H11" s="29"/>
      <c r="I11" s="29"/>
      <c r="J11" s="29"/>
      <c r="K11" s="29"/>
      <c r="L11" s="29"/>
      <c r="M11" s="31"/>
      <c r="N11" s="29"/>
      <c r="O11" s="29"/>
      <c r="P11" s="32"/>
    </row>
    <row r="12" spans="1:16" s="9" customFormat="1" ht="15.6" x14ac:dyDescent="0.3">
      <c r="A12" s="10"/>
      <c r="B12" s="11"/>
      <c r="C12" s="12"/>
      <c r="D12" s="44"/>
      <c r="E12" s="13"/>
      <c r="F12" s="123" t="s">
        <v>14</v>
      </c>
      <c r="G12" s="124"/>
      <c r="H12" s="124"/>
      <c r="I12" s="124"/>
      <c r="J12" s="124"/>
      <c r="K12" s="125"/>
      <c r="L12" s="123" t="s">
        <v>19</v>
      </c>
      <c r="M12" s="124"/>
      <c r="N12" s="124"/>
      <c r="O12" s="124"/>
      <c r="P12" s="125"/>
    </row>
    <row r="13" spans="1:16" s="14" customFormat="1" ht="40.799999999999997" x14ac:dyDescent="0.2">
      <c r="A13" s="6" t="s">
        <v>0</v>
      </c>
      <c r="B13" s="5" t="s">
        <v>13</v>
      </c>
      <c r="C13" s="4" t="s">
        <v>12</v>
      </c>
      <c r="D13" s="2" t="s">
        <v>11</v>
      </c>
      <c r="E13" s="2" t="s">
        <v>10</v>
      </c>
      <c r="F13" s="3" t="s">
        <v>22</v>
      </c>
      <c r="G13" s="2" t="s">
        <v>9</v>
      </c>
      <c r="H13" s="2" t="s">
        <v>7</v>
      </c>
      <c r="I13" s="2" t="s">
        <v>16</v>
      </c>
      <c r="J13" s="2" t="s">
        <v>6</v>
      </c>
      <c r="K13" s="1" t="s">
        <v>8</v>
      </c>
      <c r="L13" s="3" t="s">
        <v>17</v>
      </c>
      <c r="M13" s="2" t="s">
        <v>7</v>
      </c>
      <c r="N13" s="2" t="s">
        <v>18</v>
      </c>
      <c r="O13" s="2" t="s">
        <v>6</v>
      </c>
      <c r="P13" s="1" t="s">
        <v>5</v>
      </c>
    </row>
    <row r="14" spans="1:16" s="14" customFormat="1" ht="10.8" thickBot="1" x14ac:dyDescent="0.25">
      <c r="A14" s="15">
        <v>1</v>
      </c>
      <c r="B14" s="16">
        <v>2</v>
      </c>
      <c r="C14" s="17">
        <v>3</v>
      </c>
      <c r="D14" s="18">
        <v>6</v>
      </c>
      <c r="E14" s="26">
        <v>7</v>
      </c>
      <c r="F14" s="15">
        <v>8</v>
      </c>
      <c r="G14" s="18">
        <v>9</v>
      </c>
      <c r="H14" s="18">
        <v>10</v>
      </c>
      <c r="I14" s="18">
        <v>11</v>
      </c>
      <c r="J14" s="18">
        <v>12</v>
      </c>
      <c r="K14" s="19">
        <v>13</v>
      </c>
      <c r="L14" s="15">
        <v>14</v>
      </c>
      <c r="M14" s="18">
        <v>15</v>
      </c>
      <c r="N14" s="18">
        <v>16</v>
      </c>
      <c r="O14" s="18">
        <v>17</v>
      </c>
      <c r="P14" s="19">
        <v>18</v>
      </c>
    </row>
    <row r="15" spans="1:16" s="14" customFormat="1" ht="15.6" customHeight="1" x14ac:dyDescent="0.25">
      <c r="A15" s="101" t="s">
        <v>29</v>
      </c>
      <c r="B15" s="102"/>
      <c r="C15" s="103" t="s">
        <v>41</v>
      </c>
      <c r="D15" s="104"/>
      <c r="E15" s="105"/>
      <c r="F15" s="106"/>
      <c r="G15" s="104"/>
      <c r="H15" s="104"/>
      <c r="I15" s="104"/>
      <c r="J15" s="104"/>
      <c r="K15" s="107"/>
      <c r="L15" s="106"/>
      <c r="M15" s="104"/>
      <c r="N15" s="104"/>
      <c r="O15" s="104"/>
      <c r="P15" s="107"/>
    </row>
    <row r="16" spans="1:16" s="23" customFormat="1" ht="16.8" x14ac:dyDescent="0.3">
      <c r="A16" s="108"/>
      <c r="B16" s="112" t="s">
        <v>21</v>
      </c>
      <c r="C16" s="109" t="s">
        <v>43</v>
      </c>
      <c r="D16" s="57"/>
      <c r="E16" s="110"/>
      <c r="F16" s="53"/>
      <c r="G16" s="54"/>
      <c r="H16" s="54"/>
      <c r="I16" s="54"/>
      <c r="J16" s="54"/>
      <c r="K16" s="55"/>
      <c r="L16" s="53"/>
      <c r="M16" s="54"/>
      <c r="N16" s="54"/>
      <c r="O16" s="54"/>
      <c r="P16" s="55"/>
    </row>
    <row r="17" spans="1:16" s="23" customFormat="1" ht="13.8" x14ac:dyDescent="0.3">
      <c r="A17" s="70"/>
      <c r="B17" s="71"/>
      <c r="C17" s="111" t="s">
        <v>4</v>
      </c>
      <c r="D17" s="57"/>
      <c r="E17" s="110"/>
      <c r="F17" s="53"/>
      <c r="G17" s="54"/>
      <c r="H17" s="54"/>
      <c r="I17" s="54"/>
      <c r="J17" s="54"/>
      <c r="K17" s="55"/>
      <c r="L17" s="53"/>
      <c r="M17" s="54"/>
      <c r="N17" s="54"/>
      <c r="O17" s="54"/>
      <c r="P17" s="55"/>
    </row>
    <row r="18" spans="1:16" s="23" customFormat="1" ht="16.8" x14ac:dyDescent="0.3">
      <c r="A18" s="70"/>
      <c r="B18" s="71"/>
      <c r="C18" s="56" t="s">
        <v>38</v>
      </c>
      <c r="D18" s="57" t="s">
        <v>30</v>
      </c>
      <c r="E18" s="78">
        <v>153.1</v>
      </c>
      <c r="F18" s="53"/>
      <c r="G18" s="54"/>
      <c r="H18" s="54"/>
      <c r="I18" s="54"/>
      <c r="J18" s="54"/>
      <c r="K18" s="55"/>
      <c r="L18" s="53"/>
      <c r="M18" s="54"/>
      <c r="N18" s="54"/>
      <c r="O18" s="54"/>
      <c r="P18" s="55"/>
    </row>
    <row r="19" spans="1:16" s="23" customFormat="1" ht="13.8" x14ac:dyDescent="0.3">
      <c r="A19" s="58"/>
      <c r="B19" s="48"/>
      <c r="C19" s="50" t="s">
        <v>3</v>
      </c>
      <c r="D19" s="49"/>
      <c r="E19" s="77"/>
      <c r="F19" s="33"/>
      <c r="G19" s="34"/>
      <c r="H19" s="34"/>
      <c r="I19" s="34"/>
      <c r="J19" s="34"/>
      <c r="K19" s="35"/>
      <c r="L19" s="33"/>
      <c r="M19" s="34"/>
      <c r="N19" s="34"/>
      <c r="O19" s="34"/>
      <c r="P19" s="35"/>
    </row>
    <row r="20" spans="1:16" s="23" customFormat="1" ht="16.8" x14ac:dyDescent="0.3">
      <c r="A20" s="70"/>
      <c r="B20" s="71"/>
      <c r="C20" s="51" t="s">
        <v>27</v>
      </c>
      <c r="D20" s="49" t="s">
        <v>30</v>
      </c>
      <c r="E20" s="78">
        <v>61.1</v>
      </c>
      <c r="F20" s="33"/>
      <c r="G20" s="34"/>
      <c r="H20" s="34"/>
      <c r="I20" s="34"/>
      <c r="J20" s="34"/>
      <c r="K20" s="35"/>
      <c r="L20" s="33"/>
      <c r="M20" s="34"/>
      <c r="N20" s="34"/>
      <c r="O20" s="34"/>
      <c r="P20" s="35"/>
    </row>
    <row r="21" spans="1:16" s="23" customFormat="1" ht="16.8" x14ac:dyDescent="0.3">
      <c r="A21" s="58"/>
      <c r="B21" s="48"/>
      <c r="C21" s="51" t="s">
        <v>39</v>
      </c>
      <c r="D21" s="49" t="s">
        <v>30</v>
      </c>
      <c r="E21" s="77">
        <v>61.1</v>
      </c>
      <c r="F21" s="33"/>
      <c r="G21" s="34"/>
      <c r="H21" s="34"/>
      <c r="I21" s="34"/>
      <c r="J21" s="34"/>
      <c r="K21" s="35"/>
      <c r="L21" s="33"/>
      <c r="M21" s="34"/>
      <c r="N21" s="34"/>
      <c r="O21" s="34"/>
      <c r="P21" s="35"/>
    </row>
    <row r="22" spans="1:16" s="23" customFormat="1" ht="13.8" x14ac:dyDescent="0.3">
      <c r="A22" s="58"/>
      <c r="B22" s="48"/>
      <c r="C22" s="51" t="s">
        <v>40</v>
      </c>
      <c r="D22" s="49" t="s">
        <v>1</v>
      </c>
      <c r="E22" s="77">
        <v>54.68</v>
      </c>
      <c r="F22" s="33"/>
      <c r="G22" s="34"/>
      <c r="H22" s="34"/>
      <c r="I22" s="34"/>
      <c r="J22" s="34"/>
      <c r="K22" s="35"/>
      <c r="L22" s="33"/>
      <c r="M22" s="34"/>
      <c r="N22" s="34"/>
      <c r="O22" s="34"/>
      <c r="P22" s="35"/>
    </row>
    <row r="23" spans="1:16" s="23" customFormat="1" ht="13.8" x14ac:dyDescent="0.3">
      <c r="A23" s="58"/>
      <c r="B23" s="48"/>
      <c r="C23" s="51" t="s">
        <v>26</v>
      </c>
      <c r="D23" s="49" t="s">
        <v>25</v>
      </c>
      <c r="E23" s="77">
        <v>3</v>
      </c>
      <c r="F23" s="33"/>
      <c r="G23" s="34"/>
      <c r="H23" s="34"/>
      <c r="I23" s="34"/>
      <c r="J23" s="34"/>
      <c r="K23" s="35"/>
      <c r="L23" s="33"/>
      <c r="M23" s="34"/>
      <c r="N23" s="34"/>
      <c r="O23" s="34"/>
      <c r="P23" s="35"/>
    </row>
    <row r="24" spans="1:16" ht="14.4" thickBot="1" x14ac:dyDescent="0.35">
      <c r="A24" s="72"/>
      <c r="B24" s="81"/>
      <c r="C24" s="82" t="s">
        <v>2</v>
      </c>
      <c r="D24" s="83" t="s">
        <v>24</v>
      </c>
      <c r="E24" s="84">
        <v>1</v>
      </c>
      <c r="F24" s="73"/>
      <c r="G24" s="74"/>
      <c r="H24" s="75"/>
      <c r="I24" s="75"/>
      <c r="J24" s="75"/>
      <c r="K24" s="76"/>
      <c r="L24" s="21"/>
      <c r="M24" s="7"/>
      <c r="N24" s="7"/>
      <c r="O24" s="7"/>
      <c r="P24" s="22"/>
    </row>
    <row r="25" spans="1:16" s="23" customFormat="1" ht="13.8" x14ac:dyDescent="0.3">
      <c r="A25" s="85"/>
      <c r="B25" s="48"/>
      <c r="C25" s="20" t="s">
        <v>44</v>
      </c>
      <c r="D25" s="49"/>
      <c r="E25" s="77"/>
      <c r="F25" s="33"/>
      <c r="G25" s="34"/>
      <c r="H25" s="34"/>
      <c r="I25" s="34"/>
      <c r="J25" s="34"/>
      <c r="K25" s="35"/>
      <c r="L25" s="33"/>
      <c r="M25" s="34"/>
      <c r="N25" s="34"/>
      <c r="O25" s="34"/>
      <c r="P25" s="35"/>
    </row>
    <row r="26" spans="1:16" s="23" customFormat="1" ht="16.8" x14ac:dyDescent="0.3">
      <c r="A26" s="85"/>
      <c r="B26" s="48"/>
      <c r="C26" s="52" t="s">
        <v>45</v>
      </c>
      <c r="D26" s="87" t="s">
        <v>30</v>
      </c>
      <c r="E26" s="77">
        <v>16.7</v>
      </c>
      <c r="F26" s="33"/>
      <c r="G26" s="34"/>
      <c r="H26" s="34"/>
      <c r="I26" s="34"/>
      <c r="J26" s="34"/>
      <c r="K26" s="35"/>
      <c r="L26" s="33"/>
      <c r="M26" s="34"/>
      <c r="N26" s="34"/>
      <c r="O26" s="34"/>
      <c r="P26" s="35"/>
    </row>
    <row r="27" spans="1:16" s="23" customFormat="1" ht="17.399999999999999" thickBot="1" x14ac:dyDescent="0.35">
      <c r="A27" s="85"/>
      <c r="B27" s="48"/>
      <c r="C27" s="86" t="s">
        <v>46</v>
      </c>
      <c r="D27" s="87" t="s">
        <v>30</v>
      </c>
      <c r="E27" s="77">
        <v>16.7</v>
      </c>
      <c r="F27" s="33"/>
      <c r="G27" s="34"/>
      <c r="H27" s="34"/>
      <c r="I27" s="34"/>
      <c r="J27" s="34"/>
      <c r="K27" s="35"/>
      <c r="L27" s="33"/>
      <c r="M27" s="34"/>
      <c r="N27" s="34"/>
      <c r="O27" s="34"/>
      <c r="P27" s="35"/>
    </row>
    <row r="28" spans="1:16" ht="13.8" x14ac:dyDescent="0.3">
      <c r="A28" s="59"/>
      <c r="B28" s="60"/>
      <c r="C28" s="61"/>
      <c r="D28" s="62"/>
      <c r="E28" s="63"/>
      <c r="F28" s="60"/>
      <c r="G28" s="64"/>
      <c r="H28" s="65"/>
      <c r="I28" s="65"/>
      <c r="J28" s="65"/>
      <c r="K28" s="66" t="s">
        <v>31</v>
      </c>
      <c r="L28" s="67"/>
      <c r="M28" s="68"/>
      <c r="N28" s="68"/>
      <c r="O28" s="68"/>
      <c r="P28" s="99"/>
    </row>
    <row r="29" spans="1:16" ht="13.8" x14ac:dyDescent="0.3">
      <c r="A29" s="59"/>
      <c r="B29" s="60"/>
      <c r="C29" s="61"/>
      <c r="D29" s="62"/>
      <c r="E29" s="63"/>
      <c r="F29" s="60"/>
      <c r="G29" s="64"/>
      <c r="H29" s="65"/>
      <c r="I29" s="65"/>
      <c r="J29" s="65"/>
      <c r="K29" s="59"/>
      <c r="L29" s="93"/>
      <c r="M29" s="93"/>
      <c r="N29" s="93"/>
      <c r="O29" s="94" t="s">
        <v>49</v>
      </c>
      <c r="P29" s="100">
        <f>0.03*P28</f>
        <v>0</v>
      </c>
    </row>
    <row r="30" spans="1:16" ht="13.8" x14ac:dyDescent="0.3">
      <c r="A30" s="59"/>
      <c r="B30" s="60"/>
      <c r="C30" s="61"/>
      <c r="D30" s="62"/>
      <c r="E30" s="63"/>
      <c r="F30" s="60"/>
      <c r="G30" s="64"/>
      <c r="H30" s="65"/>
      <c r="I30" s="65"/>
      <c r="J30" s="65"/>
      <c r="K30" s="59"/>
      <c r="L30" s="93"/>
      <c r="M30" s="93"/>
      <c r="N30" s="93"/>
      <c r="O30" s="95" t="s">
        <v>47</v>
      </c>
      <c r="P30" s="100">
        <f>0.06*P29</f>
        <v>0</v>
      </c>
    </row>
    <row r="31" spans="1:16" ht="15.6" x14ac:dyDescent="0.25">
      <c r="A31" s="88"/>
      <c r="B31" s="89"/>
      <c r="C31" s="8"/>
      <c r="D31" s="90"/>
      <c r="E31" s="91"/>
      <c r="F31" s="91"/>
      <c r="G31" s="64"/>
      <c r="H31" s="65"/>
      <c r="I31" s="65"/>
      <c r="J31" s="65"/>
      <c r="K31" s="59"/>
      <c r="L31" s="93"/>
      <c r="M31" s="93"/>
      <c r="N31" s="93"/>
      <c r="O31" s="94" t="s">
        <v>50</v>
      </c>
      <c r="P31" s="100">
        <f>0.03*P28</f>
        <v>0</v>
      </c>
    </row>
    <row r="32" spans="1:16" ht="13.8" x14ac:dyDescent="0.25">
      <c r="A32" s="59"/>
      <c r="B32" s="60"/>
      <c r="C32" s="61"/>
      <c r="D32" s="62"/>
      <c r="E32" s="63"/>
      <c r="F32" s="92"/>
      <c r="G32" s="64"/>
      <c r="H32" s="65"/>
      <c r="I32" s="65"/>
      <c r="J32" s="65"/>
      <c r="K32" s="59"/>
      <c r="L32" s="93"/>
      <c r="M32" s="93"/>
      <c r="N32" s="93"/>
      <c r="O32" s="94" t="s">
        <v>15</v>
      </c>
      <c r="P32" s="97">
        <f>P28+P29+P31</f>
        <v>0</v>
      </c>
    </row>
    <row r="33" spans="1:18" ht="13.8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96"/>
      <c r="M33" s="96"/>
      <c r="N33" s="96"/>
      <c r="O33" s="94" t="s">
        <v>48</v>
      </c>
      <c r="P33" s="97">
        <f>P32*0.21</f>
        <v>0</v>
      </c>
    </row>
    <row r="34" spans="1:18" ht="14.4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126" t="s">
        <v>51</v>
      </c>
      <c r="M34" s="127"/>
      <c r="N34" s="127"/>
      <c r="O34" s="127"/>
      <c r="P34" s="98">
        <f>P33+P32</f>
        <v>0</v>
      </c>
    </row>
    <row r="35" spans="1:18" ht="13.8" x14ac:dyDescent="0.3">
      <c r="A35" s="59"/>
      <c r="B35" s="69" t="s">
        <v>35</v>
      </c>
      <c r="D35" s="62"/>
      <c r="E35" s="63"/>
      <c r="F35" s="60"/>
      <c r="G35" s="64"/>
      <c r="H35" s="65"/>
      <c r="I35" s="65"/>
      <c r="J35" s="65"/>
      <c r="K35" s="66"/>
      <c r="L35" s="79"/>
      <c r="M35" s="79"/>
      <c r="N35" s="79"/>
      <c r="O35" s="79"/>
      <c r="P35" s="79"/>
    </row>
    <row r="36" spans="1:18" ht="13.8" x14ac:dyDescent="0.3">
      <c r="A36" s="59"/>
      <c r="B36" s="61"/>
      <c r="D36" s="62"/>
      <c r="E36" s="63"/>
      <c r="F36" s="60"/>
      <c r="G36" s="64"/>
      <c r="H36" s="65"/>
      <c r="I36" s="65"/>
      <c r="J36" s="65"/>
      <c r="K36" s="66"/>
      <c r="L36" s="79"/>
      <c r="M36" s="79"/>
      <c r="N36" s="79"/>
      <c r="O36" s="79"/>
      <c r="P36" s="79"/>
    </row>
    <row r="37" spans="1:18" ht="13.8" x14ac:dyDescent="0.3">
      <c r="A37" s="59"/>
      <c r="B37" s="80" t="s">
        <v>36</v>
      </c>
      <c r="D37" s="62"/>
      <c r="E37" s="63"/>
      <c r="F37" s="60"/>
      <c r="G37" s="64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8" ht="13.8" x14ac:dyDescent="0.3">
      <c r="A38" s="59"/>
      <c r="B38" s="60"/>
      <c r="D38" s="62"/>
      <c r="E38" s="63"/>
      <c r="F38" s="60"/>
      <c r="G38" s="64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8" ht="14.4" x14ac:dyDescent="0.3">
      <c r="A39" s="59"/>
      <c r="B39" s="60"/>
      <c r="C39" s="119" t="s">
        <v>32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1:18" ht="14.4" x14ac:dyDescent="0.3">
      <c r="A40" s="59"/>
      <c r="B40" s="60"/>
      <c r="C40" s="119" t="s">
        <v>33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1:18" ht="14.4" x14ac:dyDescent="0.3">
      <c r="A41" s="59"/>
      <c r="B41" s="60"/>
      <c r="C41" s="119" t="s">
        <v>34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</row>
    <row r="42" spans="1:18" ht="13.8" x14ac:dyDescent="0.3">
      <c r="A42" s="59"/>
      <c r="B42" s="60"/>
      <c r="D42" s="62"/>
      <c r="E42" s="63"/>
      <c r="F42" s="60"/>
      <c r="G42" s="64"/>
      <c r="H42" s="65"/>
      <c r="I42" s="65"/>
      <c r="J42" s="65"/>
      <c r="K42" s="65"/>
      <c r="L42" s="65"/>
      <c r="M42" s="65"/>
      <c r="N42" s="65"/>
      <c r="O42" s="65"/>
      <c r="P42" s="65"/>
      <c r="Q42" s="65"/>
    </row>
  </sheetData>
  <autoFilter ref="A14:P27" xr:uid="{00000000-0009-0000-0000-000000000000}"/>
  <mergeCells count="10">
    <mergeCell ref="A3:P3"/>
    <mergeCell ref="C40:R40"/>
    <mergeCell ref="C41:R41"/>
    <mergeCell ref="D4:J4"/>
    <mergeCell ref="D5:J5"/>
    <mergeCell ref="F12:K12"/>
    <mergeCell ref="L12:P12"/>
    <mergeCell ref="C39:R39"/>
    <mergeCell ref="L34:O34"/>
    <mergeCell ref="A2:P2"/>
  </mergeCells>
  <pageMargins left="0.55118110236220474" right="0.39370078740157483" top="0.47244094488188981" bottom="0.39370078740157483" header="0.27559055118110237" footer="0.15748031496062992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LOK-1_</vt:lpstr>
      <vt:lpstr>'LOK-1_'!Drukas_apgabals</vt:lpstr>
      <vt:lpstr>'LOK-1_'!Drukāt_virsrakstus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Zane Zaķe</cp:lastModifiedBy>
  <cp:lastPrinted>2023-11-02T13:48:42Z</cp:lastPrinted>
  <dcterms:created xsi:type="dcterms:W3CDTF">2019-05-22T11:27:42Z</dcterms:created>
  <dcterms:modified xsi:type="dcterms:W3CDTF">2023-11-10T12:54:42Z</dcterms:modified>
</cp:coreProperties>
</file>