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davisg\AppData\Local\Microsoft\Windows\INetCache\Content.Outlook\3MT4X5UK\"/>
    </mc:Choice>
  </mc:AlternateContent>
  <xr:revisionPtr revIDLastSave="0" documentId="13_ncr:1_{09438A36-45B9-4BFC-9AD1-9109D3B6F6D3}" xr6:coauthVersionLast="47" xr6:coauthVersionMax="47" xr10:uidLastSave="{00000000-0000-0000-0000-000000000000}"/>
  <bookViews>
    <workbookView xWindow="-120" yWindow="-120" windowWidth="29040" windowHeight="17640" xr2:uid="{00000000-000D-0000-FFFF-FFFF00000000}"/>
  </bookViews>
  <sheets>
    <sheet name="Būvniecības koptāme" sheetId="18" r:id="rId1"/>
    <sheet name="Kopsavilkuma aprēķins" sheetId="17" r:id="rId2"/>
    <sheet name="U1_1.kārta" sheetId="14" r:id="rId3"/>
    <sheet name="K1_1.kārta" sheetId="16" r:id="rId4"/>
  </sheets>
  <definedNames>
    <definedName name="_xlnm._FilterDatabase" localSheetId="3" hidden="1">'K1_1.kārta'!$A$14:$Q$64</definedName>
    <definedName name="_xlnm._FilterDatabase" localSheetId="2" hidden="1">'U1_1.kārta'!$A$14:$P$121</definedName>
    <definedName name="_xlnm.Print_Titles" localSheetId="3">'K1_1.kārta'!$13:$14</definedName>
    <definedName name="_xlnm.Print_Titles" localSheetId="2">'U1_1.kārta'!$13:$14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6" l="1"/>
  <c r="H11" i="14"/>
  <c r="O66" i="16" l="1"/>
  <c r="O123" i="14"/>
  <c r="E16" i="18"/>
  <c r="E18" i="18" s="1"/>
  <c r="E19" i="18" s="1"/>
  <c r="E20" i="18" s="1"/>
  <c r="C19" i="17"/>
  <c r="G15" i="17"/>
  <c r="F15" i="17"/>
  <c r="E15" i="17"/>
  <c r="D15" i="17"/>
  <c r="C15" i="17"/>
  <c r="C14" i="17"/>
  <c r="C13" i="17"/>
  <c r="A21" i="16"/>
  <c r="A22" i="16" s="1"/>
  <c r="A23" i="16" s="1"/>
  <c r="A24" i="16" s="1"/>
  <c r="A25" i="16" s="1"/>
  <c r="A26" i="16" s="1"/>
  <c r="A27" i="16" s="1"/>
  <c r="A30" i="16" s="1"/>
  <c r="A32" i="16" s="1"/>
  <c r="A34" i="16" s="1"/>
  <c r="A37" i="16" s="1"/>
  <c r="A38" i="16" s="1"/>
  <c r="A39" i="16" s="1"/>
  <c r="A41" i="16" s="1"/>
  <c r="A42" i="16" s="1"/>
  <c r="A43" i="16" s="1"/>
  <c r="A45" i="16" s="1"/>
  <c r="A46" i="16" s="1"/>
  <c r="A48" i="16" s="1"/>
  <c r="A49" i="16" s="1"/>
  <c r="A50" i="16" s="1"/>
  <c r="A51" i="16" s="1"/>
  <c r="A52" i="16" s="1"/>
  <c r="A53" i="16" s="1"/>
  <c r="A54" i="16" s="1"/>
  <c r="A21" i="14"/>
  <c r="A23" i="14" s="1"/>
  <c r="A24" i="14" s="1"/>
  <c r="A26" i="14" s="1"/>
  <c r="A27" i="14" s="1"/>
  <c r="A29" i="14" s="1"/>
  <c r="A30" i="14" s="1"/>
  <c r="A31" i="14" s="1"/>
  <c r="A34" i="14" s="1"/>
  <c r="A35" i="14" s="1"/>
  <c r="A36" i="14" s="1"/>
  <c r="A37" i="14" s="1"/>
  <c r="A39" i="14" s="1"/>
  <c r="A40" i="14" s="1"/>
  <c r="A41" i="14" s="1"/>
  <c r="A43" i="14" s="1"/>
  <c r="A44" i="14" s="1"/>
  <c r="A45" i="14" s="1"/>
  <c r="A46" i="14" s="1"/>
  <c r="A47" i="14" s="1"/>
  <c r="A48" i="14" s="1"/>
  <c r="A49" i="14" s="1"/>
  <c r="A50" i="14" s="1"/>
  <c r="A51" i="14" s="1"/>
  <c r="A52" i="14" s="1"/>
  <c r="A53" i="14" s="1"/>
  <c r="A55" i="14" s="1"/>
  <c r="A57" i="14" s="1"/>
  <c r="A59" i="14" s="1"/>
  <c r="A60" i="14" s="1"/>
  <c r="A55" i="16" l="1"/>
  <c r="A57" i="16" s="1"/>
  <c r="A58" i="16" s="1"/>
  <c r="A59" i="16" s="1"/>
  <c r="A61" i="16" s="1"/>
  <c r="A62" i="16" s="1"/>
  <c r="A63" i="16" s="1"/>
  <c r="A64" i="16" s="1"/>
  <c r="A62" i="14"/>
  <c r="A64" i="14" s="1"/>
  <c r="A65" i="14" s="1"/>
  <c r="A66" i="14" s="1"/>
  <c r="A67" i="14" s="1"/>
  <c r="A68" i="14" s="1"/>
  <c r="A69" i="14" s="1"/>
  <c r="A71" i="14" s="1"/>
  <c r="A73" i="14" s="1"/>
  <c r="A74" i="14" s="1"/>
  <c r="A76" i="14" s="1"/>
  <c r="A78" i="14" s="1"/>
  <c r="A80" i="14" s="1"/>
  <c r="A81" i="14" s="1"/>
  <c r="A82" i="14" s="1"/>
  <c r="A84" i="14" s="1"/>
  <c r="A85" i="14" s="1"/>
  <c r="A86" i="14" s="1"/>
  <c r="A87" i="14" s="1"/>
  <c r="A88" i="14" s="1"/>
  <c r="A91" i="14" l="1"/>
  <c r="A93" i="14" s="1"/>
  <c r="A95" i="14" s="1"/>
  <c r="A97" i="14" s="1"/>
  <c r="A98" i="14" s="1"/>
  <c r="A100" i="14" s="1"/>
  <c r="A102" i="14" s="1"/>
  <c r="A103" i="14" s="1"/>
  <c r="A104" i="14" s="1"/>
  <c r="A105" i="14" s="1"/>
  <c r="A106" i="14" s="1"/>
  <c r="A107" i="14" s="1"/>
  <c r="A108" i="14" s="1"/>
  <c r="A109" i="14" l="1"/>
  <c r="A112" i="14" s="1"/>
  <c r="A113" i="14" s="1"/>
  <c r="A114" i="14" s="1"/>
  <c r="A115" i="14" l="1"/>
  <c r="A116" i="14" s="1"/>
  <c r="A117" i="14" s="1"/>
  <c r="A118" i="14" s="1"/>
  <c r="A121" i="14" s="1"/>
</calcChain>
</file>

<file path=xl/sharedStrings.xml><?xml version="1.0" encoding="utf-8"?>
<sst xmlns="http://schemas.openxmlformats.org/spreadsheetml/2006/main" count="392" uniqueCount="199">
  <si>
    <t>Nr. p. k.</t>
  </si>
  <si>
    <t>Daudzums</t>
  </si>
  <si>
    <t>Vienības izmaksas</t>
  </si>
  <si>
    <t>Kopā uz visu apjomu</t>
  </si>
  <si>
    <t>laika norma (c/h)</t>
  </si>
  <si>
    <t>darba alga</t>
  </si>
  <si>
    <t>kopā</t>
  </si>
  <si>
    <t>summa</t>
  </si>
  <si>
    <t>(paraksts un tā atšifrējums, datums)</t>
  </si>
  <si>
    <t>Būvdarbu nosaukums</t>
  </si>
  <si>
    <t>(Būvdarba veids vai konstruktīvā elementa nosaukums)</t>
  </si>
  <si>
    <t>darb-ietilpība (c/h)</t>
  </si>
  <si>
    <t>būv-izstrādā-jumi</t>
  </si>
  <si>
    <t>mehā-nismi</t>
  </si>
  <si>
    <t>Mēr-vienība</t>
  </si>
  <si>
    <t>euro</t>
  </si>
  <si>
    <t>Sastādīja ______ (Sert.Nr._____)</t>
  </si>
  <si>
    <t>Pārbaudīja   ______ (Sert.Nr._____)</t>
  </si>
  <si>
    <t xml:space="preserve">Būvlaukuma sagatavošana, satiksmes organizācija, segumu demontāža un seguma atjaunošana posmos, kur tiek būvēta iela, nav iekļauta ŪKT darbu apjomos </t>
  </si>
  <si>
    <t>1. KĀRTA</t>
  </si>
  <si>
    <t>CAURUĻVADI</t>
  </si>
  <si>
    <t>Dziļums 0 - 2.0 m</t>
  </si>
  <si>
    <t>m</t>
  </si>
  <si>
    <t>Dziļums 2.0 - 2,5 m</t>
  </si>
  <si>
    <t>ARMATŪRA UN VEIDGABALI</t>
  </si>
  <si>
    <t>DN300 mm</t>
  </si>
  <si>
    <t>gb.</t>
  </si>
  <si>
    <t>DN200 mm</t>
  </si>
  <si>
    <t>DN150 mm</t>
  </si>
  <si>
    <t>DN100 mm</t>
  </si>
  <si>
    <t>DN80 mm</t>
  </si>
  <si>
    <t>66° OD225 mm</t>
  </si>
  <si>
    <t>49° OD225 mm</t>
  </si>
  <si>
    <t>11° OD225 mm</t>
  </si>
  <si>
    <t>60° OD160 mm</t>
  </si>
  <si>
    <t>58° OD160 mm</t>
  </si>
  <si>
    <t>10° OD160 mm</t>
  </si>
  <si>
    <t>11° OD160 mm</t>
  </si>
  <si>
    <t>38° OD160 mm</t>
  </si>
  <si>
    <t>15° OD160 mm</t>
  </si>
  <si>
    <t>44° OD110 mm</t>
  </si>
  <si>
    <t>45° OD110 mm</t>
  </si>
  <si>
    <t xml:space="preserve"> DN100, PN10</t>
  </si>
  <si>
    <t xml:space="preserve"> DN150, 45°</t>
  </si>
  <si>
    <t xml:space="preserve"> OD110, 90°</t>
  </si>
  <si>
    <t>OD110mm, PN10</t>
  </si>
  <si>
    <t>DN300/200 mm</t>
  </si>
  <si>
    <t>DN200/80 mm</t>
  </si>
  <si>
    <t>DN200/150 mm</t>
  </si>
  <si>
    <t>DN200/100 mm</t>
  </si>
  <si>
    <t>DN150/100 mm</t>
  </si>
  <si>
    <t>DN150/50 mm</t>
  </si>
  <si>
    <t>DN200/150, PN10</t>
  </si>
  <si>
    <t>DN150/100, PN10</t>
  </si>
  <si>
    <t>DN300mm, PN10</t>
  </si>
  <si>
    <t xml:space="preserve"> DN200mm, PN10</t>
  </si>
  <si>
    <t>OD225/DN200 mm</t>
  </si>
  <si>
    <t>OD160/DN150 mm</t>
  </si>
  <si>
    <t>OD110/DN100 mm</t>
  </si>
  <si>
    <t>OD225 mm</t>
  </si>
  <si>
    <t>OD160 mm</t>
  </si>
  <si>
    <t>OD110 mm</t>
  </si>
  <si>
    <t>AKAS</t>
  </si>
  <si>
    <t>Dziļums 1.5 - 2.0 m</t>
  </si>
  <si>
    <t>kpl.</t>
  </si>
  <si>
    <t>Vāki</t>
  </si>
  <si>
    <t>HIDRANTI</t>
  </si>
  <si>
    <t xml:space="preserve">ZEMES DARBI </t>
  </si>
  <si>
    <t>Tranšejas rakšana</t>
  </si>
  <si>
    <t>m³</t>
  </si>
  <si>
    <t>Cauruļvada izlīdzinošās kārtas izbūve ar pievestu grunti</t>
  </si>
  <si>
    <t>Cauruļvada apbēruma izbūve ar pievestu grunti</t>
  </si>
  <si>
    <t>Tranšejas aizbēršana ar pievestu grunti, blietējot pa kārtām</t>
  </si>
  <si>
    <t>Tranšejas aizbēršana ar vietējo grunti, blietējot pa kārtām</t>
  </si>
  <si>
    <t>Liekās grunts transports uz atbērtni</t>
  </si>
  <si>
    <t>m2</t>
  </si>
  <si>
    <t>DAŽĀDI</t>
  </si>
  <si>
    <t>Citi darbi</t>
  </si>
  <si>
    <t xml:space="preserve"> OD160, 90°</t>
  </si>
  <si>
    <t>ŪDENSVADS</t>
  </si>
  <si>
    <t>ZEMES DARBI</t>
  </si>
  <si>
    <t>PAŠTECES SADZĪVES KANALIZĀCIJA</t>
  </si>
  <si>
    <t>Dziļums 2.0 - 2.5 m</t>
  </si>
  <si>
    <t>Dziļums 2.5 - 3.0 m</t>
  </si>
  <si>
    <t>Dziļums 3.0 - 3.5 m</t>
  </si>
  <si>
    <t>Dziļums 3.5 - 4.0 m</t>
  </si>
  <si>
    <t>Dziļums 4.0 - 4.5 m</t>
  </si>
  <si>
    <t>VEIDGABALI</t>
  </si>
  <si>
    <t>OD250mm</t>
  </si>
  <si>
    <t>OD250mm, h = 1.3 - 1.6 m.</t>
  </si>
  <si>
    <t>klp</t>
  </si>
  <si>
    <t>Vāku iebūve</t>
  </si>
  <si>
    <t>Gruntsūdens līmeņa pazemināšana</t>
  </si>
  <si>
    <t xml:space="preserve">Tranšejas sienu stiprināšana </t>
  </si>
  <si>
    <t xml:space="preserve">Pieslēgums esošai sadzīves kanalizācijai </t>
  </si>
  <si>
    <t xml:space="preserve">vieta </t>
  </si>
  <si>
    <t>Polietilēna apvalkcaurules PE100-RC elektrometināma ūdensvada caurule OD355 un izbūve ar horizontāli vadāmās urbšanas metodi, apvalkcaurules noslēga montāža, HDPE distanceru montāža saskaņā ar rasējumu UKT-13</t>
  </si>
  <si>
    <t>Pazemes tipa atloku aizbīdnis (PN10)  ar fiksēta garuma pagarinātājkātu stacionāro kapi un montāža</t>
  </si>
  <si>
    <t xml:space="preserve">Ūdensvada atloku aizbīdnis un montāža </t>
  </si>
  <si>
    <t>PE segmentēts līkums, PN10 un montāža</t>
  </si>
  <si>
    <t>Kaļamā ķeta atloku līkums  90° ar balstu (vertikāli) un montāža</t>
  </si>
  <si>
    <t>Kaļamā ķera uzmavu līknis, pašenkurojošs PN10 un montāža</t>
  </si>
  <si>
    <t>PE elektrometināms līknis un montāža</t>
  </si>
  <si>
    <t>PE elektrometināma noslēgtapa un montāža</t>
  </si>
  <si>
    <t>Kaļamā ķeta atloku trejgabals, PN10 un montāža</t>
  </si>
  <si>
    <t>Enkurojoša pievienojuma un remonta dubultuzmava (dažadu un/vai vienādu materiālu cauruļu savienošanai) un montāža</t>
  </si>
  <si>
    <t>Ķeta atloku pāreja un montāža</t>
  </si>
  <si>
    <t>Ķeta īscaurule atloks-gludais gals un montāža</t>
  </si>
  <si>
    <t>Sabīdāmais atloku veidgabals un montāža</t>
  </si>
  <si>
    <t xml:space="preserve"> PE īscaurule ar rotējošu tērauda atloku, PN10 un montāža</t>
  </si>
  <si>
    <t>Elektrometināma dubultuzmava, PN10 un montāža</t>
  </si>
  <si>
    <t>Atslēgstieņu/kapju atbalsta plāksne un montāža</t>
  </si>
  <si>
    <t xml:space="preserve">PE caurules OD 225 mm posma siltumizolācijas un montāža. Divdaļīga putupolistirola čaula 50 mm biezums. L=4x1.2m. </t>
  </si>
  <si>
    <t>Saliekamā dzelzsbetona grodu aka d1500mm un montāža, iebūves dziļums:</t>
  </si>
  <si>
    <t>d630/500mm PP gofrēta aka un montāža</t>
  </si>
  <si>
    <t>Virszemes tipa  hidrants, DN100 mm, PN16 un  montāža</t>
  </si>
  <si>
    <t>Atgaisošanas vārsts un montāža</t>
  </si>
  <si>
    <t>PE ūdensvada trases signālkabelis ar piekļuves punktiem zem aizbīdņu kapēm un izbūve</t>
  </si>
  <si>
    <t>Brīdinājuma lenta un izbūve virs ūdensvada</t>
  </si>
  <si>
    <t>Aizbīdņu plāksnītes un uzstādīšana</t>
  </si>
  <si>
    <t>Tērauda apvalkcaurule 355x5mm un izbūve ar caurspiešanas metodi, apvalkcaurules noslēga montāža, HDPE distanceru montāža saskaņā ar rasējumu UKT-14</t>
  </si>
  <si>
    <t>Aizsargčaula PP caurulei un iebūve grodu akas sienā</t>
  </si>
  <si>
    <t>Krītcaurule un montāža (krītcaurule izvietota akā)</t>
  </si>
  <si>
    <t>Noslēgtapa un montāža</t>
  </si>
  <si>
    <t>Saliekamās dzelzsbetona grodu aka d1000mm un montāža, iebūves dziļums:</t>
  </si>
  <si>
    <t>Brīdinājuma lenta un izbūve virs kanalizācijas pašteces cauruļvada</t>
  </si>
  <si>
    <t>Saliekamā dzelzsbetona grodu aka d1000mm, montāža iebūves dziļums:</t>
  </si>
  <si>
    <t>ŪDENSVADS 1. KĀRTA</t>
  </si>
  <si>
    <t>PAŠTECES SADZĪVES KANALIZĀCIJA 1 . KĀRTA</t>
  </si>
  <si>
    <t>Kods  tāmes Nr.</t>
  </si>
  <si>
    <t xml:space="preserve"> Tāmes izmaksas          </t>
  </si>
  <si>
    <t> Tai skaitā</t>
  </si>
  <si>
    <t> Darbaietilpība (c/h)</t>
  </si>
  <si>
    <t xml:space="preserve"> darba alga          </t>
  </si>
  <si>
    <t xml:space="preserve"> mehānismi                      </t>
  </si>
  <si>
    <t>Nr. p.k.</t>
  </si>
  <si>
    <t xml:space="preserve">būv-izstrādājumi                       </t>
  </si>
  <si>
    <t>Kopsavilkuma aprēķins pa darbu veidiem (1. KĀRTA)</t>
  </si>
  <si>
    <t>Pašteces kanalizācijas gludsienu polipropilēna (PP) caurules OD250, (SN8, atbilstoši LVS EN 13476-2), montāža un iebūve būvgrāvī</t>
  </si>
  <si>
    <t xml:space="preserve">Polietilēna PE100-RC elektrometināma ūdensvada caurule OD225 (PN10, atbilstošas LVS EN 12201-1, LVS EN 12201-2, ar integrētu ārējās sieniņas aizsargslāni) montāža un iebūve būvgrāvī </t>
  </si>
  <si>
    <t>Polietilēna PE100-RC elektrometināma ūdensvada caurule OD160 (PN10, atbilstošas LVS EN 12201-1, LVS EN 12201-2, ar integrētu ārējās sieniņas aizsargslāni) montāža un iebūve būvgrāvī</t>
  </si>
  <si>
    <t>Polietilēna PE100-RC elektrometināma ūdensvada caurule OD110 (PN10, atbilstošas LVS EN 12201-1, LVS EN 12201-2, ar integrētu ārējās sieniņas aizsargslāni) montāža un iebūve būvgrāvī</t>
  </si>
  <si>
    <t xml:space="preserve">DN150mm kaļamā ķeta ūdensvada caurules (saskaņā ar EN545) montāža un iebūve būvgrāvī </t>
  </si>
  <si>
    <t>Polietilēna PE100-RC elektrometināma ūdensvada caurule OD225 (PN10, atbilstošas LVS EN 12201-1, LVS EN 12201-2, ar integrētu ārējās sieniņas aizsargslāni), montāža un iebūve iepriekš izbūvētā apvalkcaurulē</t>
  </si>
  <si>
    <t>Augsnes virskārtas noņemšana izvešana un utilizācija</t>
  </si>
  <si>
    <t>Augsnes virskārtas atjaunošana horizontālās virsmās, zāliena sēšana, augu zeme 15cm biezumā</t>
  </si>
  <si>
    <t>Polietilēna ūdensvada caurules OD110 spiediena pārbaude</t>
  </si>
  <si>
    <t>Polietilēna ūdensvada caurule OD110 dezinfekcija</t>
  </si>
  <si>
    <t xml:space="preserve">Izpildmērījumu sagatavošana </t>
  </si>
  <si>
    <t xml:space="preserve">Trases nospraušana </t>
  </si>
  <si>
    <t>Pašteces kanalizācijas caurules OD250  skalošana un CCTV inspekciju</t>
  </si>
  <si>
    <t xml:space="preserve">Darbu veidiem, kuriem uzrādīta tilpuma mērvienība, tilpums ir materiāliem blīvā veidā.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t>
  </si>
  <si>
    <t>Polietilēna PE100-RC elektrometināma caurule OD250, (PN10, atbilstošas LVS EN 12201-1, LVS EN 12201-2, ar integrētu ārējās sieniņas aizsargslāni), montāža un iebūve iepriekš izbūvētā apvalkcaurulē</t>
  </si>
  <si>
    <t>Hidrantu plāksnītes un uzstādīšana</t>
  </si>
  <si>
    <t>Lokālā tāme Nr. 2</t>
  </si>
  <si>
    <t>Specializētie darbi-ārējie tīkli, sistēmas. Ārējie kanalizācijas tīkli. Dažādi darbi.</t>
  </si>
  <si>
    <t>Objekta nosaukums</t>
  </si>
  <si>
    <t>Kaļamā ķeta, "stacionāra tipa" vāks, ar eņģi, d700mm, slodze 400kN, neventilējams, ar blīvējumu starp vāku un rāmi, ar SIA "Rīgas ūdens" simboliku un izbūve bruģakmens segumā, būvizstrādājumu nodrošina SIA "Rīgas ūdens"</t>
  </si>
  <si>
    <t>Kaļamā ķeta, "stacionāra tipa" vāks, ar eņģi, d700mm, slodze 400kN, neventilējams, ar blīvējumu starp vāku un rāmi, ar SIA "Rīgas ūdens" simboliku un izbūve zaļajā zonā, būvizstrādājumu nodrošina SIA "Rīgas ūdens"</t>
  </si>
  <si>
    <t>d500mm ķeta lūka ar akas vāku 400kN, izbūve zaļajā zonā, ar apbetonējumu,  ar SIA "Rīgas ūdens" simboliku, būvizstrādājumu nodrošina SIA "Rīgas ūdens"</t>
  </si>
  <si>
    <t>APSTIPRINU</t>
  </si>
  <si>
    <t>_______________________________</t>
  </si>
  <si>
    <t>(pasūtītāja paraksts un tā atšifrējums)</t>
  </si>
  <si>
    <t>Z.v.</t>
  </si>
  <si>
    <t>_______.gada ____.___________</t>
  </si>
  <si>
    <t>Būvniecības koptāme.</t>
  </si>
  <si>
    <t>Nr.
P.k.</t>
  </si>
  <si>
    <t>Objekta izmaksas
(euro)</t>
  </si>
  <si>
    <t>Maksa par transporta būvju izmantošanu, saskaņā ar Rīgas domes 2022.gada 2.marta lēmumu Nr.1326 “Par nomas maksas noteikšanu transporta infrastruktūras objekta lietošanai Rīgas valstspilsētas pašvaldības administratīvajā teritorijā”Maksa par transporta būvju izmantošanu, saskaņā ar Rīgas domes 2022.gada 2.marta lēmumu Nr.1326 “Par nomas maksas noteikšanu transporta infrastruktūras objekta lietošanai Rīgas valstspilsētas pašvaldības administratīvajā teritorijā”</t>
  </si>
  <si>
    <t xml:space="preserve"> KOPĀ</t>
  </si>
  <si>
    <t>PVN 21%</t>
  </si>
  <si>
    <t>Sastādīja</t>
  </si>
  <si>
    <t>Tāme sastadīta  ____ g. ____.__________</t>
  </si>
  <si>
    <t>Pārbaudīja</t>
  </si>
  <si>
    <t>Lokālā tāme Nr.1</t>
  </si>
  <si>
    <t>Specializētie darbi-ārējie tīkli, sistēmas. Ārējie ūdensvada tīkli. Dažādi darbi.</t>
  </si>
  <si>
    <t>Ūdensvada un sadzīves kanalizācijas tīkla izbūve</t>
  </si>
  <si>
    <t xml:space="preserve">Virsizdevumi – papildu izmaksas, kuras saistītas ar būvlaukuma iekārtošanu, uzturēšanu,
būvdarbu organizēšanu, vadīšanu, darba aizsardzību un apdrošināšanu, satiksmes organizēšanu un citas ar būvdarbu realizāciju saistītas izmaksas. </t>
  </si>
  <si>
    <t>Tiešās izmaksas kopā, t. sk. darba devēja sociālais nodoklis (23,59%)</t>
  </si>
  <si>
    <t>t.sk. darba aizsardzība (____%)</t>
  </si>
  <si>
    <t>Peļņa (_____%)</t>
  </si>
  <si>
    <t>Virsizdevumi (_____%)</t>
  </si>
  <si>
    <t>Kopā ar PVN 21%</t>
  </si>
  <si>
    <r>
      <rPr>
        <b/>
        <sz val="10"/>
        <color theme="1"/>
        <rFont val="Calibri"/>
        <family val="2"/>
        <charset val="186"/>
        <scheme val="minor"/>
      </rPr>
      <t>Objekta nosaukums:</t>
    </r>
    <r>
      <rPr>
        <sz val="10"/>
        <color theme="1"/>
        <rFont val="Calibri"/>
        <family val="2"/>
        <charset val="186"/>
        <scheme val="minor"/>
      </rPr>
      <t xml:space="preserve"> Inženiertehnisko tīklu un transporta infrastruktūras būvprojekta izstrāde teritorijai starp Kokneses prospektu, Ķīšezera ielu, Gustava Zemgala gatvi un Ķelnes ielu</t>
    </r>
  </si>
  <si>
    <r>
      <rPr>
        <b/>
        <sz val="10"/>
        <color theme="1"/>
        <rFont val="Calibri"/>
        <family val="2"/>
        <charset val="186"/>
        <scheme val="minor"/>
      </rPr>
      <t>Būves nosaukums:</t>
    </r>
    <r>
      <rPr>
        <sz val="10"/>
        <color theme="1"/>
        <rFont val="Calibri"/>
        <family val="2"/>
        <charset val="186"/>
        <scheme val="minor"/>
      </rPr>
      <t xml:space="preserve"> Transporta infrastruktūra un inženiertīkli</t>
    </r>
  </si>
  <si>
    <r>
      <rPr>
        <b/>
        <sz val="10"/>
        <color theme="1"/>
        <rFont val="Calibri"/>
        <family val="2"/>
        <charset val="186"/>
        <scheme val="minor"/>
      </rPr>
      <t xml:space="preserve">Objekta adrese: </t>
    </r>
    <r>
      <rPr>
        <sz val="10"/>
        <color theme="1"/>
        <rFont val="Calibri"/>
        <family val="2"/>
        <charset val="186"/>
        <scheme val="minor"/>
      </rPr>
      <t>Rīga, pilsētas Ziemeļu rajonā, Mežaparka apkaimes teritorija, kuru ierobežo Gustava Zemgala gatve - Ķīšezera iela - Kokneses prospekts - Ķelnes iela</t>
    </r>
  </si>
  <si>
    <r>
      <rPr>
        <b/>
        <sz val="10"/>
        <color theme="1"/>
        <rFont val="Calibri"/>
        <family val="2"/>
        <charset val="186"/>
        <scheme val="minor"/>
      </rPr>
      <t>Būves nosaukums:</t>
    </r>
    <r>
      <rPr>
        <sz val="10"/>
        <color theme="1"/>
        <rFont val="Calibri"/>
        <family val="2"/>
        <charset val="186"/>
        <scheme val="minor"/>
      </rPr>
      <t xml:space="preserve"> Transporta infrastruktūra un inženiertīkli
</t>
    </r>
  </si>
  <si>
    <r>
      <t xml:space="preserve">Tāme sastādīta 202___.gada cenās, pamatojoties uz </t>
    </r>
    <r>
      <rPr>
        <b/>
        <u/>
        <sz val="10"/>
        <color theme="1"/>
        <rFont val="Calibri"/>
        <family val="2"/>
        <charset val="186"/>
        <scheme val="minor"/>
      </rPr>
      <t>UKT</t>
    </r>
    <r>
      <rPr>
        <sz val="10"/>
        <color theme="1"/>
        <rFont val="Calibri"/>
        <family val="2"/>
        <charset val="186"/>
        <scheme val="minor"/>
      </rPr>
      <t xml:space="preserve"> daļas rasējumiem. Tāmes tiešās izmaksas</t>
    </r>
  </si>
  <si>
    <r>
      <t>darba samaksas likme (</t>
    </r>
    <r>
      <rPr>
        <b/>
        <i/>
        <sz val="10"/>
        <rFont val="Calibri"/>
        <family val="2"/>
        <charset val="186"/>
        <scheme val="minor"/>
      </rPr>
      <t>euro</t>
    </r>
    <r>
      <rPr>
        <b/>
        <sz val="10"/>
        <rFont val="Calibri"/>
        <family val="2"/>
        <charset val="186"/>
        <scheme val="minor"/>
      </rPr>
      <t>/h)</t>
    </r>
  </si>
  <si>
    <r>
      <t>m</t>
    </r>
    <r>
      <rPr>
        <vertAlign val="superscript"/>
        <sz val="10"/>
        <rFont val="Calibri"/>
        <family val="2"/>
        <charset val="186"/>
        <scheme val="minor"/>
      </rPr>
      <t>2</t>
    </r>
  </si>
  <si>
    <r>
      <t xml:space="preserve">Tāme sastādīta 202__.gada cenās, pamatojoties uz </t>
    </r>
    <r>
      <rPr>
        <b/>
        <u/>
        <sz val="10"/>
        <color theme="1"/>
        <rFont val="Calibri"/>
        <family val="2"/>
        <charset val="186"/>
        <scheme val="minor"/>
      </rPr>
      <t xml:space="preserve">UKT </t>
    </r>
    <r>
      <rPr>
        <sz val="10"/>
        <color theme="1"/>
        <rFont val="Calibri"/>
        <family val="2"/>
        <charset val="186"/>
        <scheme val="minor"/>
      </rPr>
      <t>daļas rasējumiem. Tāmes tiešās izmaksas</t>
    </r>
  </si>
  <si>
    <t xml:space="preserve">Piezīmes:
</t>
  </si>
  <si>
    <t>1. Sagatavojot Finanšu piedāvājumu, Pretendentam ir jāņem vērā, ka būvdarbu izpildei nepieciešamos materiālus – lūku pārsedzes (tikai ķeta elementus) un kapes (ar apakšējo atbalsta plātni) ar SIA “Rīgas ūdens” logo – nodrošina Pasūtītājs.  Pretendentam Finanšu piedāvājumā šo materiālu izmaksas jāparedz EUR 0,00 vērtībā.</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</si>
  <si>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</si>
  <si>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</si>
  <si>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</si>
  <si>
    <t>5.Finanšu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</si>
  <si>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KOPĀ:</t>
  </si>
  <si>
    <t>PAVISAM KOPĀ: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</si>
</sst>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4" formatCode="_-* #,##0.00\ &quot;€&quot;_-;\-* #,##0.00\ &quot;€&quot;_-;_-* &quot;-&quot;??\ &quot;€&quot;_-;_-@_-"/>
    <numFmt numFmtId="43" formatCode="_-* #,##0.00_-;\-* #,##0.00_-;_-* &quot;-&quot;??_-;_-@_-"/>
    <numFmt numFmtId="164" formatCode="_-* #,##0.00\ _€_-;\-* #,##0.00\ _€_-;_-* &quot;-&quot;??\ _€_-;_-@_-"/>
    <numFmt numFmtId="165" formatCode="_-&quot;Ls&quot;\ * #,##0.00_-;\-&quot;Ls&quot;\ * #,##0.00_-;_-&quot;Ls&quot;\ * &quot;-&quot;??_-;_-@_-"/>
    <numFmt numFmtId="166" formatCode="_-* #,##0._L_s_-;\-* #,##0._L_s_-;_-* &quot;- &quot;_L_s_-;_-@_-"/>
    <numFmt numFmtId="167" formatCode="_-* #,##0.00&quot; Ls&quot;_-;\-* #,##0.00&quot; Ls&quot;_-;_-* \-??&quot; Ls&quot;_-;_-@_-"/>
    <numFmt numFmtId="168" formatCode="&quot;On&quot;;&quot;On&quot;;&quot;Off&quot;"/>
    <numFmt numFmtId="169" formatCode="_-* #,##0.00\ _L_s_-;\-* #,##0.00\ _L_s_-;_-* &quot;-&quot;??\ _L_s_-;_-@_-"/>
    <numFmt numFmtId="170" formatCode="_-* #,##0\$_-;\-* #,##0\$_-;_-* &quot;-$&quot;_-;_-@_-"/>
    <numFmt numFmtId="171" formatCode="_-* #,##0.00\$_-;\-* #,##0.00\$_-;_-* \-??\$_-;_-@_-"/>
    <numFmt numFmtId="172" formatCode="m\o\n\th\ d\,\ yyyy"/>
    <numFmt numFmtId="173" formatCode="#.00"/>
    <numFmt numFmtId="174" formatCode="#."/>
    <numFmt numFmtId="175" formatCode="_-* #,##0.00_-;\-* #,##0.00_-;_-* \-??_-;_-@_-"/>
    <numFmt numFmtId="176" formatCode="_-* #,##0.00&quot;$&quot;_-;\-* #,##0.00&quot;$&quot;_-;_-* &quot;-&quot;??&quot;$&quot;_-;_-@_-"/>
    <numFmt numFmtId="177" formatCode="[$-426]General"/>
    <numFmt numFmtId="178" formatCode="#"/>
    <numFmt numFmtId="179" formatCode="&quot; &quot;#,##0.00&quot;    &quot;;&quot;-&quot;#,##0.00&quot;    &quot;;&quot; -&quot;00&quot;    &quot;;&quot; &quot;@&quot; &quot;"/>
    <numFmt numFmtId="180" formatCode="&quot; &quot;#,##0.00&quot; &quot;;&quot;-&quot;#,##0.00&quot; &quot;;&quot; -&quot;00&quot; &quot;;&quot; &quot;@&quot; &quot;"/>
    <numFmt numFmtId="181" formatCode="&quot; &quot;#,##0.00&quot;   &quot;;&quot;-&quot;#,##0.00&quot;   &quot;;&quot; -&quot;00&quot;   &quot;;&quot; &quot;@&quot; &quot;"/>
    <numFmt numFmtId="182" formatCode="&quot; &quot;#,##0.00&quot; Ls &quot;;&quot;-&quot;#,##0.00&quot; Ls &quot;;&quot; -&quot;00&quot; Ls &quot;;&quot; &quot;@&quot; &quot;"/>
    <numFmt numFmtId="183" formatCode="&quot; &quot;[$Ls]&quot; &quot;#,##0.00&quot; &quot;;&quot;-&quot;[$Ls]&quot; &quot;#,##0.00&quot; &quot;;&quot; &quot;[$Ls]&quot; -&quot;00&quot; &quot;;&quot; &quot;@&quot; &quot;"/>
    <numFmt numFmtId="184" formatCode="m&quot;ont&quot;h&quot; &quot;d&quot;, &quot;yyyy"/>
    <numFmt numFmtId="185" formatCode="&quot; &quot;#,##0&quot;   &quot;;&quot;-&quot;#,##0&quot;   &quot;;&quot; -    &quot;;&quot; &quot;@&quot; &quot;"/>
    <numFmt numFmtId="186" formatCode="&quot;See Note  &quot;#"/>
    <numFmt numFmtId="187" formatCode="0.0"/>
  </numFmts>
  <fonts count="157">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0"/>
      <color indexed="8"/>
      <name val="Arial"/>
      <family val="2"/>
      <charset val="186"/>
    </font>
    <font>
      <sz val="10"/>
      <color indexed="64"/>
      <name val="Arial"/>
      <family val="2"/>
      <charset val="186"/>
    </font>
    <font>
      <sz val="10"/>
      <name val="Helv"/>
    </font>
    <font>
      <sz val="11"/>
      <color rgb="FF9C0006"/>
      <name val="Calibri"/>
      <family val="2"/>
      <charset val="186"/>
      <scheme val="minor"/>
    </font>
    <font>
      <sz val="11"/>
      <color rgb="FF3F3F76"/>
      <name val="Calibri"/>
      <family val="2"/>
      <charset val="186"/>
      <scheme val="minor"/>
    </font>
    <font>
      <sz val="10"/>
      <name val="Arial"/>
      <family val="2"/>
      <charset val="1"/>
    </font>
    <font>
      <sz val="11"/>
      <color theme="1"/>
      <name val="Calibri"/>
      <family val="2"/>
      <scheme val="minor"/>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1"/>
      <color rgb="FF9C6500"/>
      <name val="Calibri"/>
      <family val="2"/>
      <charset val="186"/>
      <scheme val="minor"/>
    </font>
    <font>
      <sz val="10"/>
      <name val="Helv"/>
      <family val="2"/>
    </font>
    <font>
      <sz val="10"/>
      <name val="Teutonica"/>
      <charset val="186"/>
    </font>
    <font>
      <sz val="11"/>
      <color indexed="8"/>
      <name val="Calibri"/>
      <family val="2"/>
      <charset val="186"/>
    </font>
    <font>
      <sz val="10"/>
      <name val="Arial"/>
      <family val="2"/>
      <charset val="204"/>
    </font>
    <font>
      <sz val="10"/>
      <name val="Times New Roman"/>
      <family val="1"/>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0"/>
      <color indexed="8"/>
      <name val="Arial"/>
      <family val="2"/>
      <charset val="204"/>
    </font>
    <font>
      <sz val="10"/>
      <name val="Baltica"/>
    </font>
    <font>
      <b/>
      <sz val="18"/>
      <name val="ITCCenturyBookT"/>
    </font>
    <font>
      <b/>
      <sz val="14"/>
      <name val="ITCCenturyBookT"/>
    </font>
    <font>
      <sz val="14"/>
      <name val="ITCCenturyBookT"/>
    </font>
    <font>
      <sz val="10"/>
      <name val="Arial Cyr"/>
      <family val="2"/>
      <charset val="204"/>
    </font>
    <font>
      <sz val="1"/>
      <color indexed="8"/>
      <name val="Courier"/>
      <family val="1"/>
      <charset val="186"/>
    </font>
    <font>
      <b/>
      <sz val="1"/>
      <color indexed="8"/>
      <name val="Courier"/>
      <family val="1"/>
      <charset val="186"/>
    </font>
    <font>
      <sz val="11"/>
      <color indexed="8"/>
      <name val="Calibri"/>
      <family val="2"/>
    </font>
    <font>
      <sz val="10"/>
      <name val="Helv"/>
      <charset val="186"/>
    </font>
    <font>
      <sz val="12"/>
      <color indexed="8"/>
      <name val="Arial"/>
      <family val="2"/>
      <charset val="186"/>
    </font>
    <font>
      <sz val="12"/>
      <color indexed="9"/>
      <name val="Arial"/>
      <family val="2"/>
      <charset val="186"/>
    </font>
    <font>
      <sz val="12"/>
      <color indexed="20"/>
      <name val="Arial"/>
      <family val="2"/>
      <charset val="186"/>
    </font>
    <font>
      <b/>
      <sz val="12"/>
      <color indexed="52"/>
      <name val="Arial"/>
      <family val="2"/>
      <charset val="186"/>
    </font>
    <font>
      <b/>
      <sz val="12"/>
      <color indexed="9"/>
      <name val="Arial"/>
      <family val="2"/>
      <charset val="186"/>
    </font>
    <font>
      <i/>
      <sz val="12"/>
      <color indexed="23"/>
      <name val="Arial"/>
      <family val="2"/>
      <charset val="186"/>
    </font>
    <font>
      <sz val="12"/>
      <color indexed="17"/>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indexed="62"/>
      <name val="Arial"/>
      <family val="2"/>
      <charset val="186"/>
    </font>
    <font>
      <sz val="12"/>
      <color indexed="52"/>
      <name val="Arial"/>
      <family val="2"/>
      <charset val="186"/>
    </font>
    <font>
      <sz val="12"/>
      <color indexed="60"/>
      <name val="Arial"/>
      <family val="2"/>
      <charset val="186"/>
    </font>
    <font>
      <sz val="11"/>
      <name val="Times New Roman"/>
      <family val="1"/>
      <charset val="186"/>
    </font>
    <font>
      <sz val="11"/>
      <color indexed="8"/>
      <name val="Calibri"/>
      <family val="2"/>
      <charset val="204"/>
    </font>
    <font>
      <sz val="11"/>
      <color indexed="8"/>
      <name val="Calibri"/>
      <family val="2"/>
      <charset val="1"/>
    </font>
    <font>
      <sz val="12"/>
      <name val="Courier"/>
      <family val="1"/>
      <charset val="186"/>
    </font>
    <font>
      <sz val="10"/>
      <name val="MS Sans Serif"/>
      <family val="2"/>
      <charset val="186"/>
    </font>
    <font>
      <sz val="10"/>
      <name val="Times New Roman"/>
      <family val="1"/>
      <charset val="204"/>
    </font>
    <font>
      <sz val="10"/>
      <color rgb="FF000000"/>
      <name val="Helv"/>
      <charset val="186"/>
    </font>
    <font>
      <b/>
      <sz val="1"/>
      <color rgb="FF000000"/>
      <name val="Courier"/>
      <family val="1"/>
      <charset val="186"/>
    </font>
    <font>
      <sz val="11"/>
      <color rgb="FFFFFFFF"/>
      <name val="Calibri"/>
      <family val="2"/>
      <charset val="186"/>
    </font>
    <font>
      <sz val="12"/>
      <color rgb="FF000000"/>
      <name val="Arial"/>
      <family val="2"/>
      <charset val="186"/>
    </font>
    <font>
      <sz val="11"/>
      <color rgb="FF000000"/>
      <name val="Calibri"/>
      <family val="2"/>
      <charset val="186"/>
    </font>
    <font>
      <sz val="12"/>
      <color rgb="FFFFFFFF"/>
      <name val="Arial"/>
      <family val="2"/>
      <charset val="186"/>
    </font>
    <font>
      <b/>
      <sz val="11"/>
      <color rgb="FFFF9900"/>
      <name val="Calibri"/>
      <family val="2"/>
      <charset val="186"/>
    </font>
    <font>
      <sz val="12"/>
      <color rgb="FF800080"/>
      <name val="Arial"/>
      <family val="2"/>
      <charset val="186"/>
    </font>
    <font>
      <sz val="11"/>
      <color rgb="FF800080"/>
      <name val="Calibri"/>
      <family val="2"/>
      <charset val="186"/>
    </font>
    <font>
      <sz val="11"/>
      <color rgb="FFFF0000"/>
      <name val="Calibri"/>
      <family val="2"/>
      <charset val="186"/>
    </font>
    <font>
      <b/>
      <sz val="12"/>
      <color rgb="FFFF9900"/>
      <name val="Arial"/>
      <family val="2"/>
      <charset val="186"/>
    </font>
    <font>
      <b/>
      <sz val="12"/>
      <color rgb="FFFFFFFF"/>
      <name val="Arial"/>
      <family val="2"/>
      <charset val="186"/>
    </font>
    <font>
      <b/>
      <sz val="11"/>
      <color rgb="FFFFFFFF"/>
      <name val="Calibri"/>
      <family val="2"/>
      <charset val="186"/>
    </font>
    <font>
      <sz val="10"/>
      <color rgb="FF000000"/>
      <name val="Arial"/>
      <family val="2"/>
      <charset val="186"/>
    </font>
    <font>
      <sz val="1"/>
      <color rgb="FF000000"/>
      <name val="Courier"/>
      <family val="1"/>
      <charset val="186"/>
    </font>
    <font>
      <sz val="10"/>
      <color rgb="FF000000"/>
      <name val="Baltica"/>
      <charset val="186"/>
    </font>
    <font>
      <sz val="10"/>
      <color rgb="FF000000"/>
      <name val="Teutonica"/>
      <charset val="186"/>
    </font>
    <font>
      <i/>
      <sz val="12"/>
      <color rgb="FF808080"/>
      <name val="Arial"/>
      <family val="2"/>
      <charset val="186"/>
    </font>
    <font>
      <i/>
      <sz val="11"/>
      <color rgb="FF808080"/>
      <name val="Calibri"/>
      <family val="2"/>
      <charset val="186"/>
    </font>
    <font>
      <sz val="12"/>
      <color rgb="FF008000"/>
      <name val="Arial"/>
      <family val="2"/>
      <charset val="186"/>
    </font>
    <font>
      <sz val="11"/>
      <color rgb="FF008000"/>
      <name val="Calibri"/>
      <family val="2"/>
      <charset val="186"/>
    </font>
    <font>
      <b/>
      <sz val="13"/>
      <color rgb="FF003366"/>
      <name val="Calibri"/>
      <family val="2"/>
      <charset val="186"/>
    </font>
    <font>
      <b/>
      <sz val="15"/>
      <color rgb="FF003366"/>
      <name val="Arial"/>
      <family val="2"/>
      <charset val="186"/>
    </font>
    <font>
      <b/>
      <sz val="15"/>
      <color rgb="FF003366"/>
      <name val="Calibri"/>
      <family val="2"/>
      <charset val="186"/>
    </font>
    <font>
      <b/>
      <sz val="13"/>
      <color rgb="FF003366"/>
      <name val="Arial"/>
      <family val="2"/>
      <charset val="186"/>
    </font>
    <font>
      <b/>
      <sz val="11"/>
      <color rgb="FF003366"/>
      <name val="Arial"/>
      <family val="2"/>
      <charset val="186"/>
    </font>
    <font>
      <b/>
      <sz val="11"/>
      <color rgb="FF003366"/>
      <name val="Calibri"/>
      <family val="2"/>
      <charset val="186"/>
    </font>
    <font>
      <b/>
      <sz val="18"/>
      <color rgb="FF000000"/>
      <name val="ITCCenturyBookT"/>
      <charset val="186"/>
    </font>
    <font>
      <b/>
      <sz val="14"/>
      <color rgb="FF000000"/>
      <name val="ITCCenturyBookT"/>
      <charset val="186"/>
    </font>
    <font>
      <sz val="14"/>
      <color rgb="FF000000"/>
      <name val="ITCCenturyBookT"/>
      <charset val="186"/>
    </font>
    <font>
      <u/>
      <sz val="10"/>
      <color theme="10"/>
      <name val="Arial"/>
      <family val="2"/>
      <charset val="186"/>
    </font>
    <font>
      <u/>
      <sz val="10"/>
      <color rgb="FF0563C1"/>
      <name val="Arial"/>
      <family val="2"/>
      <charset val="186"/>
    </font>
    <font>
      <sz val="11"/>
      <color rgb="FF333399"/>
      <name val="Calibri"/>
      <family val="2"/>
      <charset val="186"/>
    </font>
    <font>
      <sz val="12"/>
      <color rgb="FF333399"/>
      <name val="Arial"/>
      <family val="2"/>
      <charset val="186"/>
    </font>
    <font>
      <b/>
      <sz val="11"/>
      <color rgb="FF333333"/>
      <name val="Calibri"/>
      <family val="2"/>
      <charset val="186"/>
    </font>
    <font>
      <b/>
      <sz val="11"/>
      <color rgb="FF000000"/>
      <name val="Calibri"/>
      <family val="2"/>
      <charset val="186"/>
    </font>
    <font>
      <sz val="12"/>
      <color rgb="FFFF9900"/>
      <name val="Arial"/>
      <family val="2"/>
      <charset val="186"/>
    </font>
    <font>
      <sz val="11"/>
      <color rgb="FFFF9900"/>
      <name val="Calibri"/>
      <family val="2"/>
      <charset val="186"/>
    </font>
    <font>
      <sz val="11"/>
      <color rgb="FF993300"/>
      <name val="Calibri"/>
      <family val="2"/>
      <charset val="186"/>
    </font>
    <font>
      <sz val="12"/>
      <color rgb="FF993300"/>
      <name val="Arial"/>
      <family val="2"/>
      <charset val="186"/>
    </font>
    <font>
      <sz val="11"/>
      <color theme="1"/>
      <name val="Calibri"/>
      <family val="2"/>
      <charset val="204"/>
      <scheme val="minor"/>
    </font>
    <font>
      <sz val="10"/>
      <color theme="1"/>
      <name val="Arial"/>
      <family val="2"/>
      <charset val="186"/>
    </font>
    <font>
      <sz val="10"/>
      <color rgb="FF000000"/>
      <name val="Times New Roman"/>
      <family val="1"/>
      <charset val="186"/>
    </font>
    <font>
      <b/>
      <sz val="18"/>
      <color indexed="56"/>
      <name val="Cambria"/>
      <family val="2"/>
      <charset val="186"/>
    </font>
    <font>
      <sz val="9"/>
      <name val="TextBook"/>
    </font>
    <font>
      <sz val="8"/>
      <name val="Helv"/>
      <family val="2"/>
    </font>
    <font>
      <b/>
      <sz val="12"/>
      <color indexed="8"/>
      <name val="Arial"/>
      <family val="2"/>
      <charset val="186"/>
    </font>
    <font>
      <sz val="9.75"/>
      <name val="Arial"/>
      <family val="2"/>
    </font>
    <font>
      <b/>
      <sz val="12"/>
      <color indexed="63"/>
      <name val="Arial"/>
      <family val="2"/>
      <charset val="186"/>
    </font>
    <font>
      <sz val="12"/>
      <color indexed="10"/>
      <name val="Arial"/>
      <family val="2"/>
      <charset val="186"/>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60"/>
      <name val="Calibri"/>
      <family val="2"/>
    </font>
    <font>
      <sz val="11"/>
      <color indexed="20"/>
      <name val="Calibri"/>
      <family val="2"/>
    </font>
    <font>
      <u/>
      <sz val="11"/>
      <color theme="10"/>
      <name val="Calibri"/>
      <family val="2"/>
      <charset val="186"/>
      <scheme val="minor"/>
    </font>
    <font>
      <sz val="10"/>
      <name val="Calibri"/>
      <family val="2"/>
      <charset val="186"/>
      <scheme val="minor"/>
    </font>
    <font>
      <b/>
      <sz val="10"/>
      <name val="Calibri"/>
      <family val="2"/>
      <charset val="186"/>
      <scheme val="minor"/>
    </font>
    <font>
      <sz val="10"/>
      <color theme="1"/>
      <name val="Calibri"/>
      <family val="2"/>
      <charset val="186"/>
      <scheme val="minor"/>
    </font>
    <font>
      <b/>
      <sz val="10"/>
      <color theme="1"/>
      <name val="Calibri"/>
      <family val="2"/>
      <charset val="186"/>
      <scheme val="minor"/>
    </font>
    <font>
      <sz val="10"/>
      <color rgb="FF000000"/>
      <name val="Calibri"/>
      <family val="2"/>
      <charset val="186"/>
      <scheme val="minor"/>
    </font>
    <font>
      <sz val="10"/>
      <color rgb="FF414142"/>
      <name val="Calibri"/>
      <family val="2"/>
      <charset val="186"/>
      <scheme val="minor"/>
    </font>
    <font>
      <b/>
      <sz val="10"/>
      <color rgb="FF414142"/>
      <name val="Calibri"/>
      <family val="2"/>
      <charset val="186"/>
      <scheme val="minor"/>
    </font>
    <font>
      <i/>
      <sz val="10"/>
      <color rgb="FF414142"/>
      <name val="Calibri"/>
      <family val="2"/>
      <charset val="186"/>
      <scheme val="minor"/>
    </font>
    <font>
      <b/>
      <u/>
      <sz val="10"/>
      <color theme="1"/>
      <name val="Calibri"/>
      <family val="2"/>
      <charset val="186"/>
      <scheme val="minor"/>
    </font>
    <font>
      <i/>
      <sz val="10"/>
      <color theme="1"/>
      <name val="Calibri"/>
      <family val="2"/>
      <charset val="186"/>
      <scheme val="minor"/>
    </font>
    <font>
      <b/>
      <i/>
      <sz val="10"/>
      <name val="Calibri"/>
      <family val="2"/>
      <charset val="186"/>
      <scheme val="minor"/>
    </font>
    <font>
      <i/>
      <sz val="10"/>
      <name val="Calibri"/>
      <family val="2"/>
      <charset val="186"/>
      <scheme val="minor"/>
    </font>
    <font>
      <b/>
      <i/>
      <sz val="10"/>
      <color rgb="FF000099"/>
      <name val="Calibri"/>
      <family val="2"/>
      <charset val="186"/>
      <scheme val="minor"/>
    </font>
    <font>
      <vertAlign val="superscript"/>
      <sz val="10"/>
      <name val="Calibri"/>
      <family val="2"/>
      <charset val="186"/>
      <scheme val="minor"/>
    </font>
    <font>
      <sz val="10"/>
      <color rgb="FFFF0000"/>
      <name val="Calibri"/>
      <family val="2"/>
      <charset val="186"/>
      <scheme val="minor"/>
    </font>
  </fonts>
  <fills count="108">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C7CE"/>
      </patternFill>
    </fill>
    <fill>
      <patternFill patternType="solid">
        <fgColor rgb="FFFFCC99"/>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49"/>
      </patternFill>
    </fill>
    <fill>
      <patternFill patternType="solid">
        <fgColor indexed="10"/>
      </patternFill>
    </fill>
    <fill>
      <patternFill patternType="solid">
        <fgColor indexed="31"/>
      </patternFill>
    </fill>
    <fill>
      <patternFill patternType="solid">
        <fgColor indexed="31"/>
        <bgColor indexed="22"/>
      </patternFill>
    </fill>
    <fill>
      <patternFill patternType="solid">
        <fgColor indexed="47"/>
      </patternFill>
    </fill>
    <fill>
      <patternFill patternType="solid">
        <fgColor indexed="45"/>
      </patternFill>
    </fill>
    <fill>
      <patternFill patternType="solid">
        <fgColor indexed="45"/>
        <bgColor indexed="29"/>
      </patternFill>
    </fill>
    <fill>
      <patternFill patternType="solid">
        <fgColor indexed="9"/>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57"/>
      </patternFill>
    </fill>
    <fill>
      <patternFill patternType="solid">
        <fgColor indexed="36"/>
      </patternFill>
    </fill>
    <fill>
      <patternFill patternType="solid">
        <fgColor indexed="54"/>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22"/>
      </patternFill>
    </fill>
    <fill>
      <patternFill patternType="solid">
        <fgColor indexed="11"/>
      </patternFill>
    </fill>
    <fill>
      <patternFill patternType="solid">
        <fgColor indexed="11"/>
        <bgColor indexed="49"/>
      </patternFill>
    </fill>
    <fill>
      <patternFill patternType="solid">
        <fgColor indexed="43"/>
      </patternFill>
    </fill>
    <fill>
      <patternFill patternType="solid">
        <fgColor indexed="51"/>
      </patternFill>
    </fill>
    <fill>
      <patternFill patternType="solid">
        <fgColor indexed="51"/>
        <bgColor indexed="13"/>
      </patternFill>
    </fill>
    <fill>
      <patternFill patternType="solid">
        <fgColor indexed="53"/>
      </patternFill>
    </fill>
    <fill>
      <patternFill patternType="solid">
        <fgColor indexed="30"/>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5"/>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22"/>
        <bgColor indexed="44"/>
      </patternFill>
    </fill>
    <fill>
      <patternFill patternType="lightGray"/>
    </fill>
    <fill>
      <patternFill patternType="solid">
        <fgColor indexed="31"/>
        <bgColor indexed="42"/>
      </patternFill>
    </fill>
    <fill>
      <patternFill patternType="solid">
        <fgColor indexed="43"/>
        <bgColor indexed="26"/>
      </patternFill>
    </fill>
    <fill>
      <patternFill patternType="solid">
        <fgColor rgb="FF333399"/>
        <bgColor rgb="FF333399"/>
      </patternFill>
    </fill>
    <fill>
      <patternFill patternType="solid">
        <fgColor rgb="FFFF0000"/>
        <bgColor rgb="FFFF0000"/>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339966"/>
        <bgColor rgb="FF339966"/>
      </patternFill>
    </fill>
    <fill>
      <patternFill patternType="solid">
        <fgColor rgb="FF800080"/>
        <bgColor rgb="FF800080"/>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33CCCC"/>
        <bgColor rgb="FF33CCCC"/>
      </patternFill>
    </fill>
    <fill>
      <patternFill patternType="solid">
        <fgColor rgb="FFFF6600"/>
        <bgColor rgb="FFFF6600"/>
      </patternFill>
    </fill>
    <fill>
      <patternFill patternType="solid">
        <fgColor rgb="FF0066CC"/>
        <bgColor rgb="FF0066CC"/>
      </patternFill>
    </fill>
    <fill>
      <patternFill patternType="solid">
        <fgColor rgb="FFFF9900"/>
        <bgColor rgb="FFFF99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indexed="26"/>
        <bgColor indexed="9"/>
      </patternFill>
    </fill>
    <fill>
      <patternFill patternType="solid">
        <fgColor theme="0" tint="-0.14999847407452621"/>
        <bgColor indexed="64"/>
      </patternFill>
    </fill>
    <fill>
      <patternFill patternType="solid">
        <fgColor theme="0" tint="-0.249977111117893"/>
        <bgColor indexed="64"/>
      </patternFill>
    </fill>
  </fills>
  <borders count="89">
    <border>
      <left/>
      <right/>
      <top/>
      <bottom/>
      <diagonal/>
    </border>
    <border>
      <left/>
      <right/>
      <top style="thin">
        <color rgb="FF414142"/>
      </top>
      <bottom/>
      <diagonal/>
    </border>
    <border>
      <left style="thin">
        <color rgb="FF414142"/>
      </left>
      <right style="thin">
        <color rgb="FF414142"/>
      </right>
      <top style="thin">
        <color rgb="FF414142"/>
      </top>
      <bottom style="thin">
        <color rgb="FF414142"/>
      </bottom>
      <diagonal/>
    </border>
    <border>
      <left style="thin">
        <color rgb="FF414142"/>
      </left>
      <right style="thin">
        <color rgb="FF414142"/>
      </right>
      <top style="thin">
        <color rgb="FF414142"/>
      </top>
      <bottom/>
      <diagonal/>
    </border>
    <border>
      <left style="thin">
        <color rgb="FF414142"/>
      </left>
      <right style="thin">
        <color rgb="FF414142"/>
      </right>
      <top/>
      <bottom style="thin">
        <color rgb="FF414142"/>
      </bottom>
      <diagonal/>
    </border>
    <border>
      <left style="thin">
        <color rgb="FF414142"/>
      </left>
      <right/>
      <top style="thin">
        <color rgb="FF414142"/>
      </top>
      <bottom/>
      <diagonal/>
    </border>
    <border>
      <left/>
      <right style="thin">
        <color rgb="FF414142"/>
      </right>
      <top style="thin">
        <color rgb="FF414142"/>
      </top>
      <bottom/>
      <diagonal/>
    </border>
    <border>
      <left/>
      <right/>
      <top style="thin">
        <color rgb="FF414142"/>
      </top>
      <bottom style="thin">
        <color rgb="FF414142"/>
      </bottom>
      <diagonal/>
    </border>
    <border>
      <left/>
      <right style="thin">
        <color rgb="FF414142"/>
      </right>
      <top style="thin">
        <color rgb="FF414142"/>
      </top>
      <bottom style="thin">
        <color rgb="FF414142"/>
      </bottom>
      <diagonal/>
    </border>
    <border>
      <left/>
      <right/>
      <top style="thin">
        <color indexed="64"/>
      </top>
      <bottom/>
      <diagonal/>
    </border>
    <border>
      <left/>
      <right/>
      <top/>
      <bottom style="thin">
        <color indexed="64"/>
      </bottom>
      <diagonal/>
    </border>
    <border>
      <left style="thin">
        <color rgb="FF414142"/>
      </left>
      <right/>
      <top/>
      <bottom style="thin">
        <color indexed="64"/>
      </bottom>
      <diagonal/>
    </border>
    <border>
      <left style="thin">
        <color indexed="64"/>
      </left>
      <right style="thin">
        <color indexed="64"/>
      </right>
      <top style="hair">
        <color indexed="64"/>
      </top>
      <bottom style="hair">
        <color indexed="64"/>
      </bottom>
      <diagonal/>
    </border>
    <border>
      <left style="thin">
        <color rgb="FF414142"/>
      </left>
      <right style="thin">
        <color rgb="FF414142"/>
      </right>
      <top style="thin">
        <color rgb="FF414142"/>
      </top>
      <bottom style="hair">
        <color indexed="64"/>
      </bottom>
      <diagonal/>
    </border>
    <border>
      <left style="thin">
        <color indexed="64"/>
      </left>
      <right style="thin">
        <color indexed="64"/>
      </right>
      <top style="thin">
        <color indexed="64"/>
      </top>
      <bottom style="hair">
        <color indexed="64"/>
      </bottom>
      <diagonal/>
    </border>
    <border>
      <left style="thin">
        <color rgb="FF414142"/>
      </left>
      <right style="thin">
        <color rgb="FF414142"/>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64"/>
      </left>
      <right style="double">
        <color indexed="64"/>
      </right>
      <top style="double">
        <color indexed="64"/>
      </top>
      <bottom style="double">
        <color indexed="64"/>
      </bottom>
      <diagonal/>
    </border>
    <border>
      <left style="double">
        <color indexed="8"/>
      </left>
      <right style="double">
        <color indexed="8"/>
      </right>
      <top style="double">
        <color indexed="8"/>
      </top>
      <bottom style="double">
        <color indexed="8"/>
      </bottom>
      <diagonal/>
    </border>
    <border>
      <left/>
      <right/>
      <top/>
      <bottom style="thick">
        <color indexed="22"/>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right/>
      <top/>
      <bottom style="double">
        <color indexed="5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double">
        <color rgb="FF000000"/>
      </left>
      <right style="double">
        <color rgb="FF000000"/>
      </right>
      <top style="double">
        <color rgb="FF000000"/>
      </top>
      <bottom style="double">
        <color rgb="FF000000"/>
      </bottom>
      <diagonal/>
    </border>
    <border>
      <left/>
      <right/>
      <top/>
      <bottom style="thick">
        <color rgb="FFC0C0C0"/>
      </bottom>
      <diagonal/>
    </border>
    <border>
      <left/>
      <right/>
      <top/>
      <bottom style="thick">
        <color rgb="FF333399"/>
      </bottom>
      <diagonal/>
    </border>
    <border>
      <left/>
      <right/>
      <top/>
      <bottom style="medium">
        <color rgb="FF0066CC"/>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bottom style="double">
        <color rgb="FFFF990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otted">
        <color indexed="64"/>
      </top>
      <bottom style="dotted">
        <color indexed="64"/>
      </bottom>
      <diagonal/>
    </border>
    <border>
      <left style="thin">
        <color rgb="FF414142"/>
      </left>
      <right/>
      <top style="thin">
        <color rgb="FF414142"/>
      </top>
      <bottom style="thin">
        <color rgb="FF41414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rgb="FF414142"/>
      </left>
      <right style="thin">
        <color rgb="FF414142"/>
      </right>
      <top style="thin">
        <color rgb="FF414142"/>
      </top>
      <bottom style="hair">
        <color rgb="FF414142"/>
      </bottom>
      <diagonal/>
    </border>
    <border>
      <left style="thin">
        <color rgb="FF414142"/>
      </left>
      <right style="thin">
        <color rgb="FF414142"/>
      </right>
      <top style="thin">
        <color indexed="64"/>
      </top>
      <bottom style="hair">
        <color rgb="FF414142"/>
      </bottom>
      <diagonal/>
    </border>
    <border>
      <left style="thin">
        <color rgb="FF414142"/>
      </left>
      <right style="thin">
        <color rgb="FF414142"/>
      </right>
      <top style="hair">
        <color indexed="64"/>
      </top>
      <bottom style="hair">
        <color rgb="FF414142"/>
      </bottom>
      <diagonal/>
    </border>
    <border>
      <left style="thin">
        <color rgb="FF414142"/>
      </left>
      <right style="thin">
        <color rgb="FF414142"/>
      </right>
      <top style="hair">
        <color rgb="FF414142"/>
      </top>
      <bottom style="hair">
        <color rgb="FF414142"/>
      </bottom>
      <diagonal/>
    </border>
    <border>
      <left style="thin">
        <color rgb="FF414142"/>
      </left>
      <right style="thin">
        <color indexed="64"/>
      </right>
      <top style="hair">
        <color rgb="FF414142"/>
      </top>
      <bottom style="hair">
        <color rgb="FF414142"/>
      </bottom>
      <diagonal/>
    </border>
    <border>
      <left style="thin">
        <color rgb="FF414142"/>
      </left>
      <right style="thin">
        <color rgb="FF414142"/>
      </right>
      <top style="hair">
        <color rgb="FF414142"/>
      </top>
      <bottom style="thin">
        <color rgb="FF414142"/>
      </bottom>
      <diagonal/>
    </border>
    <border>
      <left style="thin">
        <color rgb="FF414142"/>
      </left>
      <right style="thin">
        <color indexed="64"/>
      </right>
      <top style="hair">
        <color rgb="FF414142"/>
      </top>
      <bottom style="thin">
        <color rgb="FF414142"/>
      </bottom>
      <diagonal/>
    </border>
    <border>
      <left style="thin">
        <color indexed="64"/>
      </left>
      <right style="thin">
        <color rgb="FF414142"/>
      </right>
      <top style="thin">
        <color indexed="64"/>
      </top>
      <bottom/>
      <diagonal/>
    </border>
    <border>
      <left style="thin">
        <color rgb="FF414142"/>
      </left>
      <right/>
      <top style="thin">
        <color indexed="64"/>
      </top>
      <bottom/>
      <diagonal/>
    </border>
    <border>
      <left style="thin">
        <color rgb="FF414142"/>
      </left>
      <right style="thin">
        <color rgb="FF414142"/>
      </right>
      <top style="thin">
        <color indexed="64"/>
      </top>
      <bottom/>
      <diagonal/>
    </border>
    <border>
      <left/>
      <right style="thin">
        <color rgb="FF414142"/>
      </right>
      <top style="thin">
        <color indexed="64"/>
      </top>
      <bottom/>
      <diagonal/>
    </border>
    <border>
      <left/>
      <right style="thin">
        <color indexed="64"/>
      </right>
      <top style="thin">
        <color indexed="64"/>
      </top>
      <bottom/>
      <diagonal/>
    </border>
    <border>
      <left style="thin">
        <color indexed="64"/>
      </left>
      <right style="thin">
        <color rgb="FF414142"/>
      </right>
      <top/>
      <bottom style="thin">
        <color rgb="FF414142"/>
      </bottom>
      <diagonal/>
    </border>
    <border>
      <left style="thin">
        <color rgb="FF414142"/>
      </left>
      <right style="thin">
        <color indexed="64"/>
      </right>
      <top style="thin">
        <color rgb="FF414142"/>
      </top>
      <bottom style="thin">
        <color rgb="FF414142"/>
      </bottom>
      <diagonal/>
    </border>
    <border>
      <left style="thin">
        <color indexed="64"/>
      </left>
      <right style="thin">
        <color rgb="FF414142"/>
      </right>
      <top style="thin">
        <color rgb="FF414142"/>
      </top>
      <bottom style="hair">
        <color rgb="FF414142"/>
      </bottom>
      <diagonal/>
    </border>
    <border>
      <left style="thin">
        <color rgb="FF414142"/>
      </left>
      <right style="thin">
        <color indexed="64"/>
      </right>
      <top style="thin">
        <color rgb="FF414142"/>
      </top>
      <bottom style="hair">
        <color rgb="FF414142"/>
      </bottom>
      <diagonal/>
    </border>
    <border>
      <left style="thin">
        <color indexed="64"/>
      </left>
      <right style="thin">
        <color rgb="FF414142"/>
      </right>
      <top style="hair">
        <color rgb="FF414142"/>
      </top>
      <bottom style="hair">
        <color rgb="FF414142"/>
      </bottom>
      <diagonal/>
    </border>
    <border>
      <left style="thin">
        <color indexed="64"/>
      </left>
      <right style="thin">
        <color rgb="FF414142"/>
      </right>
      <top style="hair">
        <color rgb="FF414142"/>
      </top>
      <bottom style="thin">
        <color rgb="FF414142"/>
      </bottom>
      <diagonal/>
    </border>
    <border>
      <left style="thin">
        <color indexed="64"/>
      </left>
      <right style="thin">
        <color rgb="FF414142"/>
      </right>
      <top style="thin">
        <color rgb="FF414142"/>
      </top>
      <bottom style="thin">
        <color rgb="FF414142"/>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s>
  <cellStyleXfs count="8829">
    <xf numFmtId="0" fontId="0" fillId="0" borderId="0"/>
    <xf numFmtId="0" fontId="2" fillId="0" borderId="0"/>
    <xf numFmtId="0" fontId="3" fillId="0" borderId="0"/>
    <xf numFmtId="0" fontId="4" fillId="0" borderId="0"/>
    <xf numFmtId="0" fontId="3" fillId="0" borderId="0"/>
    <xf numFmtId="0" fontId="5" fillId="0" borderId="0"/>
    <xf numFmtId="0" fontId="3" fillId="0" borderId="0"/>
    <xf numFmtId="0" fontId="6" fillId="0" borderId="0"/>
    <xf numFmtId="0" fontId="2" fillId="0" borderId="0"/>
    <xf numFmtId="0" fontId="2" fillId="0" borderId="0"/>
    <xf numFmtId="0" fontId="3" fillId="0" borderId="0" applyProtection="0"/>
    <xf numFmtId="0" fontId="9" fillId="0" borderId="0"/>
    <xf numFmtId="0" fontId="10" fillId="0" borderId="0"/>
    <xf numFmtId="0" fontId="8" fillId="6" borderId="16" applyNumberFormat="0" applyAlignment="0" applyProtection="0"/>
    <xf numFmtId="0" fontId="7" fillId="5" borderId="0" applyNumberFormat="0" applyBorder="0" applyAlignment="0" applyProtection="0"/>
    <xf numFmtId="0" fontId="2" fillId="0" borderId="0"/>
    <xf numFmtId="0" fontId="75" fillId="0" borderId="0" applyNumberFormat="0" applyBorder="0" applyProtection="0"/>
    <xf numFmtId="0" fontId="26" fillId="0" borderId="0"/>
    <xf numFmtId="174" fontId="53" fillId="0" borderId="0">
      <protection locked="0"/>
    </xf>
    <xf numFmtId="178" fontId="76" fillId="0" borderId="0" applyBorder="0">
      <protection locked="0"/>
    </xf>
    <xf numFmtId="0" fontId="6" fillId="0" borderId="0"/>
    <xf numFmtId="0" fontId="75" fillId="0" borderId="0" applyNumberFormat="0" applyBorder="0" applyProtection="0"/>
    <xf numFmtId="0" fontId="6" fillId="0" borderId="0"/>
    <xf numFmtId="0" fontId="75" fillId="0" borderId="0" applyNumberFormat="0" applyBorder="0" applyProtection="0"/>
    <xf numFmtId="0" fontId="6" fillId="0" borderId="0"/>
    <xf numFmtId="0" fontId="75" fillId="0" borderId="0" applyNumberFormat="0" applyBorder="0" applyProtection="0"/>
    <xf numFmtId="0" fontId="55" fillId="0" borderId="0"/>
    <xf numFmtId="0" fontId="75" fillId="0" borderId="0" applyNumberFormat="0" applyBorder="0" applyProtection="0"/>
    <xf numFmtId="0" fontId="55" fillId="0" borderId="0"/>
    <xf numFmtId="0" fontId="75" fillId="0" borderId="0" applyNumberFormat="0" applyBorder="0" applyProtection="0"/>
    <xf numFmtId="0" fontId="6" fillId="0" borderId="0"/>
    <xf numFmtId="0" fontId="75" fillId="0" borderId="0" applyNumberFormat="0" applyBorder="0" applyProtection="0"/>
    <xf numFmtId="0" fontId="31" fillId="36" borderId="0" applyNumberFormat="0" applyBorder="0" applyAlignment="0" applyProtection="0"/>
    <xf numFmtId="0" fontId="31" fillId="37" borderId="0" applyNumberFormat="0" applyBorder="0" applyAlignment="0" applyProtection="0"/>
    <xf numFmtId="0" fontId="77" fillId="84" borderId="0" applyNumberFormat="0" applyBorder="0" applyAlignment="0" applyProtection="0"/>
    <xf numFmtId="0" fontId="31" fillId="38" borderId="0" applyNumberFormat="0" applyBorder="0" applyAlignment="0" applyProtection="0"/>
    <xf numFmtId="0" fontId="77" fillId="85"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28" fillId="40"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28" fillId="39" borderId="0" applyNumberFormat="0" applyBorder="0" applyAlignment="0" applyProtection="0"/>
    <xf numFmtId="0" fontId="79"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28" fillId="39" borderId="0" applyNumberFormat="0" applyBorder="0" applyAlignment="0" applyProtection="0"/>
    <xf numFmtId="0" fontId="79" fillId="86" borderId="0" applyNumberFormat="0" applyBorder="0" applyAlignment="0" applyProtection="0"/>
    <xf numFmtId="0" fontId="56" fillId="39" borderId="0" applyNumberFormat="0" applyBorder="0" applyAlignment="0" applyProtection="0"/>
    <xf numFmtId="0" fontId="28"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39" borderId="0" applyNumberFormat="0" applyBorder="0" applyAlignment="0" applyProtection="0"/>
    <xf numFmtId="0" fontId="78" fillId="86"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28" fillId="43"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28" fillId="42" borderId="0" applyNumberFormat="0" applyBorder="0" applyAlignment="0" applyProtection="0"/>
    <xf numFmtId="0" fontId="79"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28" fillId="42" borderId="0" applyNumberFormat="0" applyBorder="0" applyAlignment="0" applyProtection="0"/>
    <xf numFmtId="0" fontId="79" fillId="87" borderId="0" applyNumberFormat="0" applyBorder="0" applyAlignment="0" applyProtection="0"/>
    <xf numFmtId="0" fontId="56" fillId="42" borderId="0" applyNumberFormat="0" applyBorder="0" applyAlignment="0" applyProtection="0"/>
    <xf numFmtId="0" fontId="28"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2" borderId="0" applyNumberFormat="0" applyBorder="0" applyAlignment="0" applyProtection="0"/>
    <xf numFmtId="0" fontId="78" fillId="87"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28" fillId="46"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28" fillId="45" borderId="0" applyNumberFormat="0" applyBorder="0" applyAlignment="0" applyProtection="0"/>
    <xf numFmtId="0" fontId="79"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28" fillId="45" borderId="0" applyNumberFormat="0" applyBorder="0" applyAlignment="0" applyProtection="0"/>
    <xf numFmtId="0" fontId="79" fillId="88" borderId="0" applyNumberFormat="0" applyBorder="0" applyAlignment="0" applyProtection="0"/>
    <xf numFmtId="0" fontId="56" fillId="45" borderId="0" applyNumberFormat="0" applyBorder="0" applyAlignment="0" applyProtection="0"/>
    <xf numFmtId="0" fontId="28"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5" borderId="0" applyNumberFormat="0" applyBorder="0" applyAlignment="0" applyProtection="0"/>
    <xf numFmtId="0" fontId="78" fillId="88"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28" fillId="4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28" fillId="48" borderId="0" applyNumberFormat="0" applyBorder="0" applyAlignment="0" applyProtection="0"/>
    <xf numFmtId="0" fontId="79"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28" fillId="48" borderId="0" applyNumberFormat="0" applyBorder="0" applyAlignment="0" applyProtection="0"/>
    <xf numFmtId="0" fontId="79" fillId="89" borderId="0" applyNumberFormat="0" applyBorder="0" applyAlignment="0" applyProtection="0"/>
    <xf numFmtId="0" fontId="56" fillId="48" borderId="0" applyNumberFormat="0" applyBorder="0" applyAlignment="0" applyProtection="0"/>
    <xf numFmtId="0" fontId="28"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28" fillId="51"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28" fillId="50" borderId="0" applyNumberFormat="0" applyBorder="0" applyAlignment="0" applyProtection="0"/>
    <xf numFmtId="0" fontId="79"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28" fillId="50" borderId="0" applyNumberFormat="0" applyBorder="0" applyAlignment="0" applyProtection="0"/>
    <xf numFmtId="0" fontId="79" fillId="90" borderId="0" applyNumberFormat="0" applyBorder="0" applyAlignment="0" applyProtection="0"/>
    <xf numFmtId="0" fontId="56" fillId="50" borderId="0" applyNumberFormat="0" applyBorder="0" applyAlignment="0" applyProtection="0"/>
    <xf numFmtId="0" fontId="28"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50" borderId="0" applyNumberFormat="0" applyBorder="0" applyAlignment="0" applyProtection="0"/>
    <xf numFmtId="0" fontId="78" fillId="90"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28" fillId="52"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28" fillId="41" borderId="0" applyNumberFormat="0" applyBorder="0" applyAlignment="0" applyProtection="0"/>
    <xf numFmtId="0" fontId="79"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28" fillId="41" borderId="0" applyNumberFormat="0" applyBorder="0" applyAlignment="0" applyProtection="0"/>
    <xf numFmtId="0" fontId="79" fillId="91" borderId="0" applyNumberFormat="0" applyBorder="0" applyAlignment="0" applyProtection="0"/>
    <xf numFmtId="0" fontId="56" fillId="41" borderId="0" applyNumberFormat="0" applyBorder="0" applyAlignment="0" applyProtection="0"/>
    <xf numFmtId="0" fontId="28"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56" fillId="41" borderId="0" applyNumberFormat="0" applyBorder="0" applyAlignment="0" applyProtection="0"/>
    <xf numFmtId="0" fontId="78" fillId="91" borderId="0" applyNumberFormat="0" applyBorder="0" applyAlignment="0" applyProtection="0"/>
    <xf numFmtId="0" fontId="28" fillId="39"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28" fillId="40" borderId="0" applyNumberFormat="0" applyBorder="0" applyAlignment="0" applyProtection="0"/>
    <xf numFmtId="0" fontId="28" fillId="42"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28" fillId="43" borderId="0" applyNumberFormat="0" applyBorder="0" applyAlignment="0" applyProtection="0"/>
    <xf numFmtId="0" fontId="28" fillId="45" borderId="0" applyNumberFormat="0" applyBorder="0" applyAlignment="0" applyProtection="0"/>
    <xf numFmtId="0" fontId="79" fillId="88" borderId="0" applyNumberFormat="0" applyBorder="0" applyAlignment="0" applyProtection="0"/>
    <xf numFmtId="0" fontId="79" fillId="88" borderId="0" applyNumberFormat="0" applyBorder="0" applyAlignment="0" applyProtection="0"/>
    <xf numFmtId="0" fontId="28" fillId="46" borderId="0" applyNumberFormat="0" applyBorder="0" applyAlignment="0" applyProtection="0"/>
    <xf numFmtId="0" fontId="28" fillId="48" borderId="0" applyNumberFormat="0" applyBorder="0" applyAlignment="0" applyProtection="0"/>
    <xf numFmtId="0" fontId="79" fillId="89" borderId="0" applyNumberFormat="0" applyBorder="0" applyAlignment="0" applyProtection="0"/>
    <xf numFmtId="0" fontId="79" fillId="8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28" fillId="51" borderId="0" applyNumberFormat="0" applyBorder="0" applyAlignment="0" applyProtection="0"/>
    <xf numFmtId="0" fontId="28" fillId="41" borderId="0" applyNumberFormat="0" applyBorder="0" applyAlignment="0" applyProtection="0"/>
    <xf numFmtId="0" fontId="79" fillId="91" borderId="0" applyNumberFormat="0" applyBorder="0" applyAlignment="0" applyProtection="0"/>
    <xf numFmtId="0" fontId="79" fillId="91" borderId="0" applyNumberFormat="0" applyBorder="0" applyAlignment="0" applyProtection="0"/>
    <xf numFmtId="0" fontId="28" fillId="52" borderId="0" applyNumberFormat="0" applyBorder="0" applyAlignment="0" applyProtection="0"/>
    <xf numFmtId="0" fontId="28" fillId="39" borderId="0" applyNumberFormat="0" applyBorder="0" applyAlignment="0" applyProtection="0"/>
    <xf numFmtId="0" fontId="28" fillId="50" borderId="0" applyNumberFormat="0" applyBorder="0" applyAlignment="0" applyProtection="0"/>
    <xf numFmtId="0" fontId="79" fillId="86" borderId="0" applyNumberFormat="0" applyBorder="0" applyAlignment="0" applyProtection="0"/>
    <xf numFmtId="0" fontId="28" fillId="42" borderId="0" applyNumberFormat="0" applyBorder="0" applyAlignment="0" applyProtection="0"/>
    <xf numFmtId="0" fontId="28" fillId="41" borderId="0" applyNumberFormat="0" applyBorder="0" applyAlignment="0" applyProtection="0"/>
    <xf numFmtId="0" fontId="79" fillId="87" borderId="0" applyNumberFormat="0" applyBorder="0" applyAlignment="0" applyProtection="0"/>
    <xf numFmtId="0" fontId="28" fillId="45" borderId="0" applyNumberFormat="0" applyBorder="0" applyAlignment="0" applyProtection="0"/>
    <xf numFmtId="0" fontId="28" fillId="44" borderId="0" applyNumberFormat="0" applyBorder="0" applyAlignment="0" applyProtection="0"/>
    <xf numFmtId="0" fontId="79" fillId="88" borderId="0" applyNumberFormat="0" applyBorder="0" applyAlignment="0" applyProtection="0"/>
    <xf numFmtId="0" fontId="28" fillId="48" borderId="0" applyNumberFormat="0" applyBorder="0" applyAlignment="0" applyProtection="0"/>
    <xf numFmtId="0" fontId="28" fillId="47" borderId="0" applyNumberFormat="0" applyBorder="0" applyAlignment="0" applyProtection="0"/>
    <xf numFmtId="0" fontId="79" fillId="89" borderId="0" applyNumberFormat="0" applyBorder="0" applyAlignment="0" applyProtection="0"/>
    <xf numFmtId="0" fontId="28" fillId="50" borderId="0" applyNumberFormat="0" applyBorder="0" applyAlignment="0" applyProtection="0"/>
    <xf numFmtId="0" fontId="28" fillId="39" borderId="0" applyNumberFormat="0" applyBorder="0" applyAlignment="0" applyProtection="0"/>
    <xf numFmtId="0" fontId="79" fillId="90" borderId="0" applyNumberFormat="0" applyBorder="0" applyAlignment="0" applyProtection="0"/>
    <xf numFmtId="0" fontId="28" fillId="41" borderId="0" applyNumberFormat="0" applyBorder="0" applyAlignment="0" applyProtection="0"/>
    <xf numFmtId="0" fontId="28" fillId="45" borderId="0" applyNumberFormat="0" applyBorder="0" applyAlignment="0" applyProtection="0"/>
    <xf numFmtId="0" fontId="79" fillId="91" borderId="0" applyNumberFormat="0" applyBorder="0" applyAlignment="0" applyProtection="0"/>
    <xf numFmtId="0" fontId="28" fillId="39"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79" fillId="86" borderId="0" applyNumberFormat="0" applyBorder="0" applyAlignment="0" applyProtection="0"/>
    <xf numFmtId="0" fontId="28" fillId="42"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79" fillId="87" borderId="0" applyNumberFormat="0" applyBorder="0" applyAlignment="0" applyProtection="0"/>
    <xf numFmtId="0" fontId="28" fillId="45"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79" fillId="88" borderId="0" applyNumberFormat="0" applyBorder="0" applyAlignment="0" applyProtection="0"/>
    <xf numFmtId="0" fontId="28" fillId="48"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79" fillId="89"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79" fillId="90"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79" fillId="91" borderId="0" applyNumberFormat="0" applyBorder="0" applyAlignment="0" applyProtection="0"/>
    <xf numFmtId="0" fontId="31" fillId="53" borderId="0" applyNumberFormat="0" applyBorder="0" applyAlignment="0" applyProtection="0"/>
    <xf numFmtId="0" fontId="77" fillId="92" borderId="0" applyNumberFormat="0" applyBorder="0" applyAlignment="0" applyProtection="0"/>
    <xf numFmtId="0" fontId="31" fillId="54" borderId="0" applyNumberFormat="0" applyBorder="0" applyAlignment="0" applyProtection="0"/>
    <xf numFmtId="0" fontId="31" fillId="55" borderId="0" applyNumberFormat="0" applyBorder="0" applyAlignment="0" applyProtection="0"/>
    <xf numFmtId="0" fontId="77" fillId="93"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28" fillId="57"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28" fillId="56" borderId="0" applyNumberFormat="0" applyBorder="0" applyAlignment="0" applyProtection="0"/>
    <xf numFmtId="0" fontId="79"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28" fillId="56" borderId="0" applyNumberFormat="0" applyBorder="0" applyAlignment="0" applyProtection="0"/>
    <xf numFmtId="0" fontId="79" fillId="94" borderId="0" applyNumberFormat="0" applyBorder="0" applyAlignment="0" applyProtection="0"/>
    <xf numFmtId="0" fontId="56" fillId="56" borderId="0" applyNumberFormat="0" applyBorder="0" applyAlignment="0" applyProtection="0"/>
    <xf numFmtId="0" fontId="28"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28" fillId="59"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28" fillId="58" borderId="0" applyNumberFormat="0" applyBorder="0" applyAlignment="0" applyProtection="0"/>
    <xf numFmtId="0" fontId="79"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28" fillId="58" borderId="0" applyNumberFormat="0" applyBorder="0" applyAlignment="0" applyProtection="0"/>
    <xf numFmtId="0" fontId="79" fillId="95" borderId="0" applyNumberFormat="0" applyBorder="0" applyAlignment="0" applyProtection="0"/>
    <xf numFmtId="0" fontId="56" fillId="58" borderId="0" applyNumberFormat="0" applyBorder="0" applyAlignment="0" applyProtection="0"/>
    <xf numFmtId="0" fontId="28"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58" borderId="0" applyNumberFormat="0" applyBorder="0" applyAlignment="0" applyProtection="0"/>
    <xf numFmtId="0" fontId="78" fillId="95"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28" fillId="62"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28" fillId="61" borderId="0" applyNumberFormat="0" applyBorder="0" applyAlignment="0" applyProtection="0"/>
    <xf numFmtId="0" fontId="79"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28" fillId="61" borderId="0" applyNumberFormat="0" applyBorder="0" applyAlignment="0" applyProtection="0"/>
    <xf numFmtId="0" fontId="79" fillId="96" borderId="0" applyNumberFormat="0" applyBorder="0" applyAlignment="0" applyProtection="0"/>
    <xf numFmtId="0" fontId="56" fillId="61" borderId="0" applyNumberFormat="0" applyBorder="0" applyAlignment="0" applyProtection="0"/>
    <xf numFmtId="0" fontId="28"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61" borderId="0" applyNumberFormat="0" applyBorder="0" applyAlignment="0" applyProtection="0"/>
    <xf numFmtId="0" fontId="78" fillId="96"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28" fillId="4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28" fillId="48" borderId="0" applyNumberFormat="0" applyBorder="0" applyAlignment="0" applyProtection="0"/>
    <xf numFmtId="0" fontId="79"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28" fillId="48" borderId="0" applyNumberFormat="0" applyBorder="0" applyAlignment="0" applyProtection="0"/>
    <xf numFmtId="0" fontId="79" fillId="89" borderId="0" applyNumberFormat="0" applyBorder="0" applyAlignment="0" applyProtection="0"/>
    <xf numFmtId="0" fontId="56" fillId="48" borderId="0" applyNumberFormat="0" applyBorder="0" applyAlignment="0" applyProtection="0"/>
    <xf numFmtId="0" fontId="28"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48" borderId="0" applyNumberFormat="0" applyBorder="0" applyAlignment="0" applyProtection="0"/>
    <xf numFmtId="0" fontId="78" fillId="89"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28" fillId="57"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28" fillId="56" borderId="0" applyNumberFormat="0" applyBorder="0" applyAlignment="0" applyProtection="0"/>
    <xf numFmtId="0" fontId="79"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28" fillId="56" borderId="0" applyNumberFormat="0" applyBorder="0" applyAlignment="0" applyProtection="0"/>
    <xf numFmtId="0" fontId="79" fillId="94" borderId="0" applyNumberFormat="0" applyBorder="0" applyAlignment="0" applyProtection="0"/>
    <xf numFmtId="0" fontId="56" fillId="56" borderId="0" applyNumberFormat="0" applyBorder="0" applyAlignment="0" applyProtection="0"/>
    <xf numFmtId="0" fontId="28"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56" borderId="0" applyNumberFormat="0" applyBorder="0" applyAlignment="0" applyProtection="0"/>
    <xf numFmtId="0" fontId="78" fillId="94"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28" fillId="65"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28" fillId="64" borderId="0" applyNumberFormat="0" applyBorder="0" applyAlignment="0" applyProtection="0"/>
    <xf numFmtId="0" fontId="79"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28" fillId="64" borderId="0" applyNumberFormat="0" applyBorder="0" applyAlignment="0" applyProtection="0"/>
    <xf numFmtId="0" fontId="79" fillId="97" borderId="0" applyNumberFormat="0" applyBorder="0" applyAlignment="0" applyProtection="0"/>
    <xf numFmtId="0" fontId="56" fillId="64" borderId="0" applyNumberFormat="0" applyBorder="0" applyAlignment="0" applyProtection="0"/>
    <xf numFmtId="0" fontId="28"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56" fillId="64" borderId="0" applyNumberFormat="0" applyBorder="0" applyAlignment="0" applyProtection="0"/>
    <xf numFmtId="0" fontId="78" fillId="97" borderId="0" applyNumberFormat="0" applyBorder="0" applyAlignment="0" applyProtection="0"/>
    <xf numFmtId="0" fontId="28" fillId="56" borderId="0" applyNumberFormat="0" applyBorder="0" applyAlignment="0" applyProtection="0"/>
    <xf numFmtId="0" fontId="79" fillId="94" borderId="0" applyNumberFormat="0" applyBorder="0" applyAlignment="0" applyProtection="0"/>
    <xf numFmtId="0" fontId="79" fillId="94"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79" fillId="95" borderId="0" applyNumberFormat="0" applyBorder="0" applyAlignment="0" applyProtection="0"/>
    <xf numFmtId="0" fontId="79" fillId="95" borderId="0" applyNumberFormat="0" applyBorder="0" applyAlignment="0" applyProtection="0"/>
    <xf numFmtId="0" fontId="28" fillId="59" borderId="0" applyNumberFormat="0" applyBorder="0" applyAlignment="0" applyProtection="0"/>
    <xf numFmtId="0" fontId="28" fillId="61" borderId="0" applyNumberFormat="0" applyBorder="0" applyAlignment="0" applyProtection="0"/>
    <xf numFmtId="0" fontId="79" fillId="96" borderId="0" applyNumberFormat="0" applyBorder="0" applyAlignment="0" applyProtection="0"/>
    <xf numFmtId="0" fontId="79" fillId="96" borderId="0" applyNumberFormat="0" applyBorder="0" applyAlignment="0" applyProtection="0"/>
    <xf numFmtId="0" fontId="28" fillId="62" borderId="0" applyNumberFormat="0" applyBorder="0" applyAlignment="0" applyProtection="0"/>
    <xf numFmtId="0" fontId="28" fillId="48" borderId="0" applyNumberFormat="0" applyBorder="0" applyAlignment="0" applyProtection="0"/>
    <xf numFmtId="0" fontId="79" fillId="89" borderId="0" applyNumberFormat="0" applyBorder="0" applyAlignment="0" applyProtection="0"/>
    <xf numFmtId="0" fontId="79" fillId="89" borderId="0" applyNumberFormat="0" applyBorder="0" applyAlignment="0" applyProtection="0"/>
    <xf numFmtId="0" fontId="28" fillId="49" borderId="0" applyNumberFormat="0" applyBorder="0" applyAlignment="0" applyProtection="0"/>
    <xf numFmtId="0" fontId="28" fillId="56" borderId="0" applyNumberFormat="0" applyBorder="0" applyAlignment="0" applyProtection="0"/>
    <xf numFmtId="0" fontId="79" fillId="94" borderId="0" applyNumberFormat="0" applyBorder="0" applyAlignment="0" applyProtection="0"/>
    <xf numFmtId="0" fontId="79" fillId="94" borderId="0" applyNumberFormat="0" applyBorder="0" applyAlignment="0" applyProtection="0"/>
    <xf numFmtId="0" fontId="28" fillId="57" borderId="0" applyNumberFormat="0" applyBorder="0" applyAlignment="0" applyProtection="0"/>
    <xf numFmtId="0" fontId="28" fillId="64" borderId="0" applyNumberFormat="0" applyBorder="0" applyAlignment="0" applyProtection="0"/>
    <xf numFmtId="0" fontId="79" fillId="97" borderId="0" applyNumberFormat="0" applyBorder="0" applyAlignment="0" applyProtection="0"/>
    <xf numFmtId="0" fontId="79" fillId="97" borderId="0" applyNumberFormat="0" applyBorder="0" applyAlignment="0" applyProtection="0"/>
    <xf numFmtId="0" fontId="28" fillId="65" borderId="0" applyNumberFormat="0" applyBorder="0" applyAlignment="0" applyProtection="0"/>
    <xf numFmtId="0" fontId="28" fillId="56" borderId="0" applyNumberFormat="0" applyBorder="0" applyAlignment="0" applyProtection="0"/>
    <xf numFmtId="0" fontId="79" fillId="94" borderId="0" applyNumberFormat="0" applyBorder="0" applyAlignment="0" applyProtection="0"/>
    <xf numFmtId="0" fontId="28" fillId="58" borderId="0" applyNumberFormat="0" applyBorder="0" applyAlignment="0" applyProtection="0"/>
    <xf numFmtId="0" fontId="28" fillId="41" borderId="0" applyNumberFormat="0" applyBorder="0" applyAlignment="0" applyProtection="0"/>
    <xf numFmtId="0" fontId="79" fillId="95" borderId="0" applyNumberFormat="0" applyBorder="0" applyAlignment="0" applyProtection="0"/>
    <xf numFmtId="0" fontId="28" fillId="61" borderId="0" applyNumberFormat="0" applyBorder="0" applyAlignment="0" applyProtection="0"/>
    <xf numFmtId="0" fontId="28" fillId="60" borderId="0" applyNumberFormat="0" applyBorder="0" applyAlignment="0" applyProtection="0"/>
    <xf numFmtId="0" fontId="79" fillId="96" borderId="0" applyNumberFormat="0" applyBorder="0" applyAlignment="0" applyProtection="0"/>
    <xf numFmtId="0" fontId="28" fillId="48" borderId="0" applyNumberFormat="0" applyBorder="0" applyAlignment="0" applyProtection="0"/>
    <xf numFmtId="0" fontId="28" fillId="63" borderId="0" applyNumberFormat="0" applyBorder="0" applyAlignment="0" applyProtection="0"/>
    <xf numFmtId="0" fontId="79" fillId="89" borderId="0" applyNumberFormat="0" applyBorder="0" applyAlignment="0" applyProtection="0"/>
    <xf numFmtId="0" fontId="28" fillId="56" borderId="0" applyNumberFormat="0" applyBorder="0" applyAlignment="0" applyProtection="0"/>
    <xf numFmtId="0" fontId="79" fillId="94" borderId="0" applyNumberFormat="0" applyBorder="0" applyAlignment="0" applyProtection="0"/>
    <xf numFmtId="0" fontId="28" fillId="64" borderId="0" applyNumberFormat="0" applyBorder="0" applyAlignment="0" applyProtection="0"/>
    <xf numFmtId="0" fontId="28" fillId="63" borderId="0" applyNumberFormat="0" applyBorder="0" applyAlignment="0" applyProtection="0"/>
    <xf numFmtId="0" fontId="79" fillId="97"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79" fillId="94"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79" fillId="95" borderId="0" applyNumberFormat="0" applyBorder="0" applyAlignment="0" applyProtection="0"/>
    <xf numFmtId="0" fontId="28" fillId="61"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79" fillId="96" borderId="0" applyNumberFormat="0" applyBorder="0" applyAlignment="0" applyProtection="0"/>
    <xf numFmtId="0" fontId="28" fillId="48"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79" fillId="89" borderId="0" applyNumberFormat="0" applyBorder="0" applyAlignment="0" applyProtection="0"/>
    <xf numFmtId="0" fontId="28" fillId="56" borderId="0" applyNumberFormat="0" applyBorder="0" applyAlignment="0" applyProtection="0"/>
    <xf numFmtId="0" fontId="28" fillId="56" borderId="0" applyNumberFormat="0" applyBorder="0" applyAlignment="0" applyProtection="0"/>
    <xf numFmtId="0" fontId="79" fillId="94" borderId="0" applyNumberFormat="0" applyBorder="0" applyAlignment="0" applyProtection="0"/>
    <xf numFmtId="0" fontId="28" fillId="64"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79" fillId="97" borderId="0" applyNumberFormat="0" applyBorder="0" applyAlignment="0" applyProtection="0"/>
    <xf numFmtId="0" fontId="31" fillId="37" borderId="0" applyNumberFormat="0" applyBorder="0" applyAlignment="0" applyProtection="0"/>
    <xf numFmtId="0" fontId="77" fillId="98" borderId="0" applyNumberFormat="0" applyBorder="0" applyAlignment="0" applyProtection="0"/>
    <xf numFmtId="0" fontId="31" fillId="66" borderId="0" applyNumberFormat="0" applyBorder="0" applyAlignment="0" applyProtection="0"/>
    <xf numFmtId="0" fontId="77" fillId="99"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31" fillId="68"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31" fillId="67" borderId="0" applyNumberFormat="0" applyBorder="0" applyAlignment="0" applyProtection="0"/>
    <xf numFmtId="0" fontId="77"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31" fillId="67" borderId="0" applyNumberFormat="0" applyBorder="0" applyAlignment="0" applyProtection="0"/>
    <xf numFmtId="0" fontId="77"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67" borderId="0" applyNumberFormat="0" applyBorder="0" applyAlignment="0" applyProtection="0"/>
    <xf numFmtId="0" fontId="80" fillId="100"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31" fillId="59"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31" fillId="58" borderId="0" applyNumberFormat="0" applyBorder="0" applyAlignment="0" applyProtection="0"/>
    <xf numFmtId="0" fontId="77"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31" fillId="58" borderId="0" applyNumberFormat="0" applyBorder="0" applyAlignment="0" applyProtection="0"/>
    <xf numFmtId="0" fontId="77"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58" borderId="0" applyNumberFormat="0" applyBorder="0" applyAlignment="0" applyProtection="0"/>
    <xf numFmtId="0" fontId="80" fillId="95"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31" fillId="62"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31" fillId="61" borderId="0" applyNumberFormat="0" applyBorder="0" applyAlignment="0" applyProtection="0"/>
    <xf numFmtId="0" fontId="77"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31" fillId="61" borderId="0" applyNumberFormat="0" applyBorder="0" applyAlignment="0" applyProtection="0"/>
    <xf numFmtId="0" fontId="77"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61" borderId="0" applyNumberFormat="0" applyBorder="0" applyAlignment="0" applyProtection="0"/>
    <xf numFmtId="0" fontId="80" fillId="96"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31" fillId="69"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31" fillId="54" borderId="0" applyNumberFormat="0" applyBorder="0" applyAlignment="0" applyProtection="0"/>
    <xf numFmtId="0" fontId="77"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31" fillId="54" borderId="0" applyNumberFormat="0" applyBorder="0" applyAlignment="0" applyProtection="0"/>
    <xf numFmtId="0" fontId="77"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31" fillId="70"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31" fillId="37" borderId="0" applyNumberFormat="0" applyBorder="0" applyAlignment="0" applyProtection="0"/>
    <xf numFmtId="0" fontId="77"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31" fillId="37" borderId="0" applyNumberFormat="0" applyBorder="0" applyAlignment="0" applyProtection="0"/>
    <xf numFmtId="0" fontId="77"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31" fillId="72"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31" fillId="71" borderId="0" applyNumberFormat="0" applyBorder="0" applyAlignment="0" applyProtection="0"/>
    <xf numFmtId="0" fontId="77"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31" fillId="71" borderId="0" applyNumberFormat="0" applyBorder="0" applyAlignment="0" applyProtection="0"/>
    <xf numFmtId="0" fontId="77"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57" fillId="71" borderId="0" applyNumberFormat="0" applyBorder="0" applyAlignment="0" applyProtection="0"/>
    <xf numFmtId="0" fontId="80" fillId="101" borderId="0" applyNumberFormat="0" applyBorder="0" applyAlignment="0" applyProtection="0"/>
    <xf numFmtId="0" fontId="31" fillId="67" borderId="0" applyNumberFormat="0" applyBorder="0" applyAlignment="0" applyProtection="0"/>
    <xf numFmtId="0" fontId="77" fillId="100" borderId="0" applyNumberFormat="0" applyBorder="0" applyAlignment="0" applyProtection="0"/>
    <xf numFmtId="0" fontId="77" fillId="100" borderId="0" applyNumberFormat="0" applyBorder="0" applyAlignment="0" applyProtection="0"/>
    <xf numFmtId="0" fontId="31" fillId="68" borderId="0" applyNumberFormat="0" applyBorder="0" applyAlignment="0" applyProtection="0"/>
    <xf numFmtId="0" fontId="31" fillId="58" borderId="0" applyNumberFormat="0" applyBorder="0" applyAlignment="0" applyProtection="0"/>
    <xf numFmtId="0" fontId="77" fillId="95" borderId="0" applyNumberFormat="0" applyBorder="0" applyAlignment="0" applyProtection="0"/>
    <xf numFmtId="0" fontId="77" fillId="95" borderId="0" applyNumberFormat="0" applyBorder="0" applyAlignment="0" applyProtection="0"/>
    <xf numFmtId="0" fontId="31" fillId="59" borderId="0" applyNumberFormat="0" applyBorder="0" applyAlignment="0" applyProtection="0"/>
    <xf numFmtId="0" fontId="31" fillId="61" borderId="0" applyNumberFormat="0" applyBorder="0" applyAlignment="0" applyProtection="0"/>
    <xf numFmtId="0" fontId="77" fillId="96" borderId="0" applyNumberFormat="0" applyBorder="0" applyAlignment="0" applyProtection="0"/>
    <xf numFmtId="0" fontId="77" fillId="96" borderId="0" applyNumberFormat="0" applyBorder="0" applyAlignment="0" applyProtection="0"/>
    <xf numFmtId="0" fontId="31" fillId="62" borderId="0" applyNumberFormat="0" applyBorder="0" applyAlignment="0" applyProtection="0"/>
    <xf numFmtId="0" fontId="31" fillId="54" borderId="0" applyNumberFormat="0" applyBorder="0" applyAlignment="0" applyProtection="0"/>
    <xf numFmtId="0" fontId="77" fillId="93" borderId="0" applyNumberFormat="0" applyBorder="0" applyAlignment="0" applyProtection="0"/>
    <xf numFmtId="0" fontId="77" fillId="93" borderId="0" applyNumberFormat="0" applyBorder="0" applyAlignment="0" applyProtection="0"/>
    <xf numFmtId="0" fontId="31" fillId="69" borderId="0" applyNumberFormat="0" applyBorder="0" applyAlignment="0" applyProtection="0"/>
    <xf numFmtId="0" fontId="31" fillId="37" borderId="0" applyNumberFormat="0" applyBorder="0" applyAlignment="0" applyProtection="0"/>
    <xf numFmtId="0" fontId="77" fillId="98" borderId="0" applyNumberFormat="0" applyBorder="0" applyAlignment="0" applyProtection="0"/>
    <xf numFmtId="0" fontId="77" fillId="98" borderId="0" applyNumberFormat="0" applyBorder="0" applyAlignment="0" applyProtection="0"/>
    <xf numFmtId="0" fontId="31" fillId="70" borderId="0" applyNumberFormat="0" applyBorder="0" applyAlignment="0" applyProtection="0"/>
    <xf numFmtId="0" fontId="31" fillId="71" borderId="0" applyNumberFormat="0" applyBorder="0" applyAlignment="0" applyProtection="0"/>
    <xf numFmtId="0" fontId="77" fillId="101" borderId="0" applyNumberFormat="0" applyBorder="0" applyAlignment="0" applyProtection="0"/>
    <xf numFmtId="0" fontId="77" fillId="101" borderId="0" applyNumberFormat="0" applyBorder="0" applyAlignment="0" applyProtection="0"/>
    <xf numFmtId="0" fontId="31" fillId="72" borderId="0" applyNumberFormat="0" applyBorder="0" applyAlignment="0" applyProtection="0"/>
    <xf numFmtId="0" fontId="31" fillId="67" borderId="0" applyNumberFormat="0" applyBorder="0" applyAlignment="0" applyProtection="0"/>
    <xf numFmtId="0" fontId="31" fillId="56" borderId="0" applyNumberFormat="0" applyBorder="0" applyAlignment="0" applyProtection="0"/>
    <xf numFmtId="0" fontId="77" fillId="100" borderId="0" applyNumberFormat="0" applyBorder="0" applyAlignment="0" applyProtection="0"/>
    <xf numFmtId="0" fontId="31" fillId="58" borderId="0" applyNumberFormat="0" applyBorder="0" applyAlignment="0" applyProtection="0"/>
    <xf numFmtId="0" fontId="31" fillId="41" borderId="0" applyNumberFormat="0" applyBorder="0" applyAlignment="0" applyProtection="0"/>
    <xf numFmtId="0" fontId="77" fillId="95" borderId="0" applyNumberFormat="0" applyBorder="0" applyAlignment="0" applyProtection="0"/>
    <xf numFmtId="0" fontId="31" fillId="61" borderId="0" applyNumberFormat="0" applyBorder="0" applyAlignment="0" applyProtection="0"/>
    <xf numFmtId="0" fontId="31" fillId="60" borderId="0" applyNumberFormat="0" applyBorder="0" applyAlignment="0" applyProtection="0"/>
    <xf numFmtId="0" fontId="77" fillId="96" borderId="0" applyNumberFormat="0" applyBorder="0" applyAlignment="0" applyProtection="0"/>
    <xf numFmtId="0" fontId="31" fillId="54" borderId="0" applyNumberFormat="0" applyBorder="0" applyAlignment="0" applyProtection="0"/>
    <xf numFmtId="0" fontId="31" fillId="63" borderId="0" applyNumberFormat="0" applyBorder="0" applyAlignment="0" applyProtection="0"/>
    <xf numFmtId="0" fontId="77" fillId="93" borderId="0" applyNumberFormat="0" applyBorder="0" applyAlignment="0" applyProtection="0"/>
    <xf numFmtId="0" fontId="31" fillId="37" borderId="0" applyNumberFormat="0" applyBorder="0" applyAlignment="0" applyProtection="0"/>
    <xf numFmtId="0" fontId="77" fillId="98" borderId="0" applyNumberFormat="0" applyBorder="0" applyAlignment="0" applyProtection="0"/>
    <xf numFmtId="0" fontId="31" fillId="71" borderId="0" applyNumberFormat="0" applyBorder="0" applyAlignment="0" applyProtection="0"/>
    <xf numFmtId="0" fontId="31" fillId="53" borderId="0" applyNumberFormat="0" applyBorder="0" applyAlignment="0" applyProtection="0"/>
    <xf numFmtId="0" fontId="77" fillId="101" borderId="0" applyNumberFormat="0" applyBorder="0" applyAlignment="0" applyProtection="0"/>
    <xf numFmtId="0" fontId="31" fillId="67" borderId="0" applyNumberFormat="0" applyBorder="0" applyAlignment="0" applyProtection="0"/>
    <xf numFmtId="0" fontId="31" fillId="37" borderId="0" applyNumberFormat="0" applyBorder="0" applyAlignment="0" applyProtection="0"/>
    <xf numFmtId="0" fontId="77" fillId="100" borderId="0" applyNumberFormat="0" applyBorder="0" applyAlignment="0" applyProtection="0"/>
    <xf numFmtId="0" fontId="31" fillId="58" borderId="0" applyNumberFormat="0" applyBorder="0" applyAlignment="0" applyProtection="0"/>
    <xf numFmtId="0" fontId="77" fillId="95" borderId="0" applyNumberFormat="0" applyBorder="0" applyAlignment="0" applyProtection="0"/>
    <xf numFmtId="0" fontId="31" fillId="61" borderId="0" applyNumberFormat="0" applyBorder="0" applyAlignment="0" applyProtection="0"/>
    <xf numFmtId="0" fontId="31" fillId="63" borderId="0" applyNumberFormat="0" applyBorder="0" applyAlignment="0" applyProtection="0"/>
    <xf numFmtId="0" fontId="77" fillId="96" borderId="0" applyNumberFormat="0" applyBorder="0" applyAlignment="0" applyProtection="0"/>
    <xf numFmtId="0" fontId="31" fillId="54" borderId="0" applyNumberFormat="0" applyBorder="0" applyAlignment="0" applyProtection="0"/>
    <xf numFmtId="0" fontId="31" fillId="60" borderId="0" applyNumberFormat="0" applyBorder="0" applyAlignment="0" applyProtection="0"/>
    <xf numFmtId="0" fontId="77" fillId="93" borderId="0" applyNumberFormat="0" applyBorder="0" applyAlignment="0" applyProtection="0"/>
    <xf numFmtId="0" fontId="31" fillId="37" borderId="0" applyNumberFormat="0" applyBorder="0" applyAlignment="0" applyProtection="0"/>
    <xf numFmtId="0" fontId="77" fillId="98" borderId="0" applyNumberFormat="0" applyBorder="0" applyAlignment="0" applyProtection="0"/>
    <xf numFmtId="0" fontId="31" fillId="71" borderId="0" applyNumberFormat="0" applyBorder="0" applyAlignment="0" applyProtection="0"/>
    <xf numFmtId="0" fontId="31" fillId="41" borderId="0" applyNumberFormat="0" applyBorder="0" applyAlignment="0" applyProtection="0"/>
    <xf numFmtId="0" fontId="77" fillId="101" borderId="0" applyNumberFormat="0" applyBorder="0" applyAlignment="0" applyProtection="0"/>
    <xf numFmtId="170" fontId="2" fillId="0" borderId="0" applyFill="0" applyBorder="0" applyAlignment="0" applyProtection="0"/>
    <xf numFmtId="171" fontId="2" fillId="0" borderId="0" applyFill="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31" fillId="73"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31" fillId="36" borderId="0" applyNumberFormat="0" applyBorder="0" applyAlignment="0" applyProtection="0"/>
    <xf numFmtId="0" fontId="77"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31" fillId="36" borderId="0" applyNumberFormat="0" applyBorder="0" applyAlignment="0" applyProtection="0"/>
    <xf numFmtId="0" fontId="77"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6" borderId="0" applyNumberFormat="0" applyBorder="0" applyAlignment="0" applyProtection="0"/>
    <xf numFmtId="0" fontId="80" fillId="84"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31" fillId="74"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31" fillId="38" borderId="0" applyNumberFormat="0" applyBorder="0" applyAlignment="0" applyProtection="0"/>
    <xf numFmtId="0" fontId="77"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31" fillId="38" borderId="0" applyNumberFormat="0" applyBorder="0" applyAlignment="0" applyProtection="0"/>
    <xf numFmtId="0" fontId="77"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38" borderId="0" applyNumberFormat="0" applyBorder="0" applyAlignment="0" applyProtection="0"/>
    <xf numFmtId="0" fontId="80" fillId="85"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31" fillId="76"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31" fillId="53" borderId="0" applyNumberFormat="0" applyBorder="0" applyAlignment="0" applyProtection="0"/>
    <xf numFmtId="0" fontId="77"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31" fillId="53" borderId="0" applyNumberFormat="0" applyBorder="0" applyAlignment="0" applyProtection="0"/>
    <xf numFmtId="0" fontId="77"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3" borderId="0" applyNumberFormat="0" applyBorder="0" applyAlignment="0" applyProtection="0"/>
    <xf numFmtId="0" fontId="80" fillId="92"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31" fillId="69"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31" fillId="54" borderId="0" applyNumberFormat="0" applyBorder="0" applyAlignment="0" applyProtection="0"/>
    <xf numFmtId="0" fontId="77"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31" fillId="54" borderId="0" applyNumberFormat="0" applyBorder="0" applyAlignment="0" applyProtection="0"/>
    <xf numFmtId="0" fontId="77"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54" borderId="0" applyNumberFormat="0" applyBorder="0" applyAlignment="0" applyProtection="0"/>
    <xf numFmtId="0" fontId="80" fillId="93"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31" fillId="70"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31" fillId="37" borderId="0" applyNumberFormat="0" applyBorder="0" applyAlignment="0" applyProtection="0"/>
    <xf numFmtId="0" fontId="77"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31" fillId="37" borderId="0" applyNumberFormat="0" applyBorder="0" applyAlignment="0" applyProtection="0"/>
    <xf numFmtId="0" fontId="77"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37" borderId="0" applyNumberFormat="0" applyBorder="0" applyAlignment="0" applyProtection="0"/>
    <xf numFmtId="0" fontId="80" fillId="98"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31" fillId="77"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31" fillId="66" borderId="0" applyNumberFormat="0" applyBorder="0" applyAlignment="0" applyProtection="0"/>
    <xf numFmtId="0" fontId="77"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31" fillId="66" borderId="0" applyNumberFormat="0" applyBorder="0" applyAlignment="0" applyProtection="0"/>
    <xf numFmtId="0" fontId="77"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57" fillId="66" borderId="0" applyNumberFormat="0" applyBorder="0" applyAlignment="0" applyProtection="0"/>
    <xf numFmtId="0" fontId="80" fillId="99" borderId="0" applyNumberFormat="0" applyBorder="0" applyAlignment="0" applyProtection="0"/>
    <xf numFmtId="0" fontId="33" fillId="60" borderId="25" applyNumberFormat="0" applyAlignment="0" applyProtection="0"/>
    <xf numFmtId="0" fontId="33" fillId="44" borderId="25" applyNumberFormat="0" applyAlignment="0" applyProtection="0"/>
    <xf numFmtId="0" fontId="33" fillId="44" borderId="25" applyNumberFormat="0" applyAlignment="0" applyProtection="0"/>
    <xf numFmtId="0" fontId="33" fillId="44" borderId="25" applyNumberFormat="0" applyAlignment="0" applyProtection="0"/>
    <xf numFmtId="0" fontId="81" fillId="102" borderId="36" applyNumberFormat="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32" fillId="43"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32" fillId="42" borderId="0" applyNumberFormat="0" applyBorder="0" applyAlignment="0" applyProtection="0"/>
    <xf numFmtId="0" fontId="83"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32" fillId="42" borderId="0" applyNumberFormat="0" applyBorder="0" applyAlignment="0" applyProtection="0"/>
    <xf numFmtId="0" fontId="83"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58" fillId="42" borderId="0" applyNumberFormat="0" applyBorder="0" applyAlignment="0" applyProtection="0"/>
    <xf numFmtId="0" fontId="82" fillId="87" borderId="0" applyNumberFormat="0" applyBorder="0" applyAlignment="0" applyProtection="0"/>
    <xf numFmtId="0" fontId="42" fillId="0" borderId="0" applyNumberFormat="0" applyFill="0" applyBorder="0" applyAlignment="0" applyProtection="0"/>
    <xf numFmtId="0" fontId="84" fillId="0" borderId="0" applyNumberFormat="0" applyFill="0" applyBorder="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33" fillId="78" borderId="25" applyNumberFormat="0" applyAlignment="0" applyProtection="0"/>
    <xf numFmtId="0" fontId="59" fillId="60" borderId="25" applyNumberFormat="0" applyAlignment="0" applyProtection="0"/>
    <xf numFmtId="0" fontId="33" fillId="60" borderId="25" applyNumberFormat="0" applyAlignment="0" applyProtection="0"/>
    <xf numFmtId="0" fontId="33"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33" fillId="60" borderId="25" applyNumberFormat="0" applyAlignment="0" applyProtection="0"/>
    <xf numFmtId="0" fontId="81"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33" fillId="60" borderId="25" applyNumberFormat="0" applyAlignment="0" applyProtection="0"/>
    <xf numFmtId="0" fontId="81"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59" fillId="60" borderId="25" applyNumberFormat="0" applyAlignment="0" applyProtection="0"/>
    <xf numFmtId="0" fontId="85" fillId="102" borderId="36"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34" fillId="79" borderId="26"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34" fillId="75" borderId="26" applyNumberFormat="0" applyAlignment="0" applyProtection="0"/>
    <xf numFmtId="0" fontId="87"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34" fillId="75" borderId="26" applyNumberFormat="0" applyAlignment="0" applyProtection="0"/>
    <xf numFmtId="0" fontId="87"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0" fontId="60" fillId="75" borderId="26" applyNumberFormat="0" applyAlignment="0" applyProtection="0"/>
    <xf numFmtId="0" fontId="86" fillId="103" borderId="37" applyNumberFormat="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6" fontId="54"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79" fontId="28" fillId="0" borderId="0" applyFont="0" applyFill="0" applyBorder="0" applyAlignment="0" applyProtection="0"/>
    <xf numFmtId="43" fontId="2"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0" fontId="28" fillId="0" borderId="0" applyFont="0" applyFill="0" applyBorder="0" applyAlignment="0" applyProtection="0"/>
    <xf numFmtId="43" fontId="2" fillId="0" borderId="0" applyFont="0" applyFill="0" applyBorder="0" applyAlignment="0" applyProtection="0"/>
    <xf numFmtId="180" fontId="28"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79" fontId="28" fillId="0" borderId="0" applyFont="0" applyFill="0" applyBorder="0" applyAlignment="0" applyProtection="0"/>
    <xf numFmtId="43" fontId="2"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43" fontId="2" fillId="0" borderId="0" applyFont="0" applyFill="0" applyBorder="0" applyAlignment="0" applyProtection="0"/>
    <xf numFmtId="179" fontId="2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43" fontId="2" fillId="0" borderId="0" applyFont="0" applyFill="0" applyBorder="0" applyAlignment="0" applyProtection="0"/>
    <xf numFmtId="180" fontId="28" fillId="0" borderId="0" applyFont="0" applyFill="0" applyBorder="0" applyAlignment="0" applyProtection="0"/>
    <xf numFmtId="43" fontId="2" fillId="0" borderId="0" applyFont="0" applyFill="0" applyBorder="0" applyAlignment="0" applyProtection="0"/>
    <xf numFmtId="180"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5" fontId="9" fillId="0" borderId="0" applyBorder="0" applyProtection="0"/>
    <xf numFmtId="180" fontId="88" fillId="0" borderId="0" applyBorder="0" applyProtection="0"/>
    <xf numFmtId="175" fontId="9" fillId="0" borderId="0" applyBorder="0" applyProtection="0"/>
    <xf numFmtId="180" fontId="88" fillId="0" borderId="0" applyBorder="0" applyProtection="0"/>
    <xf numFmtId="175" fontId="9" fillId="0" borderId="0" applyBorder="0" applyProtection="0"/>
    <xf numFmtId="180" fontId="88" fillId="0" borderId="0" applyBorder="0" applyProtection="0"/>
    <xf numFmtId="164" fontId="28" fillId="0" borderId="0" applyFont="0" applyFill="0" applyBorder="0" applyAlignment="0" applyProtection="0"/>
    <xf numFmtId="181" fontId="28" fillId="0" borderId="0" applyFont="0" applyFill="0" applyBorder="0" applyAlignment="0" applyProtection="0"/>
    <xf numFmtId="164" fontId="28" fillId="0" borderId="0" applyFont="0" applyFill="0" applyBorder="0" applyAlignment="0" applyProtection="0"/>
    <xf numFmtId="181" fontId="28" fillId="0" borderId="0" applyFont="0" applyFill="0" applyBorder="0" applyAlignment="0" applyProtection="0"/>
    <xf numFmtId="164" fontId="28" fillId="0" borderId="0" applyFont="0" applyFill="0" applyBorder="0" applyAlignment="0" applyProtection="0"/>
    <xf numFmtId="181" fontId="28" fillId="0" borderId="0" applyFont="0" applyFill="0" applyBorder="0" applyAlignment="0" applyProtection="0"/>
    <xf numFmtId="164" fontId="28" fillId="0" borderId="0" applyFont="0" applyFill="0" applyBorder="0" applyAlignment="0" applyProtection="0"/>
    <xf numFmtId="181" fontId="28" fillId="0" borderId="0" applyFont="0" applyFill="0" applyBorder="0" applyAlignment="0" applyProtection="0"/>
    <xf numFmtId="164" fontId="28" fillId="0" borderId="0" applyFont="0" applyFill="0" applyBorder="0" applyAlignment="0" applyProtection="0"/>
    <xf numFmtId="181" fontId="28" fillId="0" borderId="0" applyFont="0" applyFill="0" applyBorder="0" applyAlignment="0" applyProtection="0"/>
    <xf numFmtId="164" fontId="28" fillId="0" borderId="0" applyFont="0" applyFill="0" applyBorder="0" applyAlignment="0" applyProtection="0"/>
    <xf numFmtId="181" fontId="28"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0" fontId="28" fillId="0" borderId="0" applyNumberFormat="0" applyFont="0" applyFill="0" applyBorder="0" applyAlignment="0" applyProtection="0"/>
    <xf numFmtId="43" fontId="2" fillId="0" borderId="0" applyFont="0" applyFill="0" applyBorder="0" applyAlignment="0" applyProtection="0"/>
    <xf numFmtId="0" fontId="28" fillId="0" borderId="0" applyNumberFormat="0" applyFont="0" applyFill="0" applyBorder="0" applyAlignment="0" applyProtection="0"/>
    <xf numFmtId="164" fontId="28" fillId="0" borderId="0" applyFont="0" applyFill="0" applyBorder="0" applyAlignment="0" applyProtection="0"/>
    <xf numFmtId="181" fontId="28" fillId="0" borderId="0" applyFont="0" applyFill="0" applyBorder="0" applyAlignment="0" applyProtection="0"/>
    <xf numFmtId="164" fontId="28" fillId="0" borderId="0" applyFont="0" applyFill="0" applyBorder="0" applyAlignment="0" applyProtection="0"/>
    <xf numFmtId="181" fontId="28" fillId="0" borderId="0" applyFont="0" applyFill="0" applyBorder="0" applyAlignment="0" applyProtection="0"/>
    <xf numFmtId="164" fontId="28" fillId="0" borderId="0" applyFont="0" applyFill="0" applyBorder="0" applyAlignment="0" applyProtection="0"/>
    <xf numFmtId="181" fontId="28" fillId="0" borderId="0" applyFont="0" applyFill="0" applyBorder="0" applyAlignment="0" applyProtection="0"/>
    <xf numFmtId="164" fontId="28" fillId="0" borderId="0" applyFont="0" applyFill="0" applyBorder="0" applyAlignment="0" applyProtection="0"/>
    <xf numFmtId="181" fontId="28" fillId="0" borderId="0" applyFont="0" applyFill="0" applyBorder="0" applyAlignment="0" applyProtection="0"/>
    <xf numFmtId="175" fontId="9" fillId="0" borderId="0" applyBorder="0" applyProtection="0"/>
    <xf numFmtId="180" fontId="88" fillId="0" borderId="0" applyBorder="0" applyProtection="0"/>
    <xf numFmtId="175" fontId="9" fillId="0" borderId="0" applyBorder="0" applyProtection="0"/>
    <xf numFmtId="180" fontId="88" fillId="0" borderId="0" applyBorder="0" applyProtection="0"/>
    <xf numFmtId="175" fontId="9" fillId="0" borderId="0" applyBorder="0" applyProtection="0"/>
    <xf numFmtId="180" fontId="88" fillId="0" borderId="0" applyBorder="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ill="0" applyBorder="0" applyAlignment="0" applyProtection="0"/>
    <xf numFmtId="179" fontId="28" fillId="0" borderId="0" applyFont="0" applyFill="0" applyBorder="0" applyAlignment="0" applyProtection="0"/>
    <xf numFmtId="43" fontId="2" fillId="0" borderId="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79" fontId="28" fillId="0" borderId="0" applyFont="0" applyFill="0" applyBorder="0" applyAlignment="0" applyProtection="0"/>
    <xf numFmtId="164" fontId="2"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8" fillId="0" borderId="0" applyFont="0" applyFill="0" applyBorder="0" applyAlignment="0" applyProtection="0"/>
    <xf numFmtId="179" fontId="28" fillId="0" borderId="0" applyFont="0" applyFill="0" applyBorder="0" applyAlignment="0" applyProtection="0"/>
    <xf numFmtId="43"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83" fontId="28" fillId="0" borderId="0" applyFont="0" applyFill="0" applyBorder="0" applyAlignment="0" applyProtection="0"/>
    <xf numFmtId="165" fontId="2" fillId="0" borderId="0" applyFont="0" applyFill="0" applyBorder="0" applyAlignment="0" applyProtection="0"/>
    <xf numFmtId="183" fontId="28" fillId="0" borderId="0" applyFont="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82" fontId="88" fillId="0" borderId="0" applyFill="0" applyBorder="0" applyAlignment="0" applyProtection="0"/>
    <xf numFmtId="182" fontId="88" fillId="0" borderId="0" applyFill="0" applyBorder="0" applyAlignment="0" applyProtection="0"/>
    <xf numFmtId="44" fontId="54" fillId="0" borderId="0" applyFont="0" applyFill="0" applyBorder="0" applyAlignment="0" applyProtection="0"/>
    <xf numFmtId="0" fontId="6" fillId="0" borderId="27">
      <alignment textRotation="90"/>
    </xf>
    <xf numFmtId="0" fontId="75" fillId="0" borderId="38" applyNumberFormat="0" applyProtection="0">
      <alignment textRotation="90"/>
    </xf>
    <xf numFmtId="0" fontId="26" fillId="0" borderId="28">
      <alignment textRotation="90"/>
    </xf>
    <xf numFmtId="0" fontId="75" fillId="0" borderId="38" applyNumberFormat="0" applyProtection="0">
      <alignment textRotation="90"/>
    </xf>
    <xf numFmtId="172" fontId="52" fillId="0" borderId="0">
      <protection locked="0"/>
    </xf>
    <xf numFmtId="184" fontId="89" fillId="0" borderId="0" applyBorder="0">
      <protection locked="0"/>
    </xf>
    <xf numFmtId="41" fontId="2" fillId="0" borderId="0" applyFont="0" applyFill="0" applyBorder="0" applyAlignment="0" applyProtection="0"/>
    <xf numFmtId="43" fontId="2" fillId="0" borderId="0" applyFont="0" applyFill="0" applyBorder="0" applyAlignment="0" applyProtection="0"/>
    <xf numFmtId="0" fontId="47" fillId="0" borderId="0" applyNumberFormat="0"/>
    <xf numFmtId="0" fontId="90" fillId="0" borderId="0" applyNumberFormat="0" applyBorder="0" applyProtection="0"/>
    <xf numFmtId="166" fontId="27" fillId="0" borderId="0"/>
    <xf numFmtId="185" fontId="91" fillId="0" borderId="0" applyBorder="0" applyProtection="0"/>
    <xf numFmtId="0" fontId="27" fillId="0" borderId="0"/>
    <xf numFmtId="177" fontId="79" fillId="0" borderId="0"/>
    <xf numFmtId="0" fontId="79" fillId="0" borderId="0" applyNumberFormat="0" applyBorder="0" applyProtection="0"/>
    <xf numFmtId="0" fontId="28" fillId="0" borderId="0"/>
    <xf numFmtId="0" fontId="29" fillId="0" borderId="0"/>
    <xf numFmtId="0" fontId="70" fillId="0" borderId="0"/>
    <xf numFmtId="0" fontId="88" fillId="0" borderId="0" applyNumberFormat="0" applyBorder="0" applyProtection="0"/>
    <xf numFmtId="0" fontId="28" fillId="0" borderId="0"/>
    <xf numFmtId="0" fontId="2" fillId="0" borderId="0"/>
    <xf numFmtId="0" fontId="79" fillId="0" borderId="0" applyNumberFormat="0" applyBorder="0" applyProtection="0"/>
    <xf numFmtId="0" fontId="79" fillId="0" borderId="0" applyNumberFormat="0" applyBorder="0" applyProtection="0"/>
    <xf numFmtId="0" fontId="70" fillId="0" borderId="0"/>
    <xf numFmtId="0" fontId="71" fillId="0" borderId="0"/>
    <xf numFmtId="0" fontId="88" fillId="0" borderId="0" applyNumberFormat="0" applyBorder="0" applyProtection="0"/>
    <xf numFmtId="0" fontId="29" fillId="0" borderId="0"/>
    <xf numFmtId="0" fontId="70" fillId="0" borderId="0"/>
    <xf numFmtId="0" fontId="79" fillId="0" borderId="0" applyNumberFormat="0" applyBorder="0" applyProtection="0"/>
    <xf numFmtId="0" fontId="28" fillId="0" borderId="0"/>
    <xf numFmtId="0" fontId="91" fillId="0" borderId="0" applyNumberFormat="0" applyBorder="0" applyProtection="0"/>
    <xf numFmtId="0" fontId="88" fillId="0" borderId="0" applyNumberFormat="0" applyBorder="0" applyProtection="0"/>
    <xf numFmtId="0" fontId="30" fillId="0" borderId="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35"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35" fillId="0" borderId="0" applyNumberFormat="0" applyFill="0" applyBorder="0" applyAlignment="0" applyProtection="0"/>
    <xf numFmtId="0" fontId="93"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92" fillId="0" borderId="0" applyNumberFormat="0" applyFill="0" applyBorder="0" applyAlignment="0" applyProtection="0"/>
    <xf numFmtId="173" fontId="52" fillId="0" borderId="0">
      <protection locked="0"/>
    </xf>
    <xf numFmtId="173" fontId="89" fillId="0" borderId="0" applyBorder="0">
      <protection locked="0"/>
    </xf>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36" fillId="46"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36" fillId="45" borderId="0" applyNumberFormat="0" applyBorder="0" applyAlignment="0" applyProtection="0"/>
    <xf numFmtId="0" fontId="95"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36" fillId="45" borderId="0" applyNumberFormat="0" applyBorder="0" applyAlignment="0" applyProtection="0"/>
    <xf numFmtId="0" fontId="95"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62" fillId="45" borderId="0" applyNumberFormat="0" applyBorder="0" applyAlignment="0" applyProtection="0"/>
    <xf numFmtId="0" fontId="94" fillId="88" borderId="0" applyNumberFormat="0" applyBorder="0" applyAlignment="0" applyProtection="0"/>
    <xf numFmtId="0" fontId="44" fillId="0" borderId="29" applyNumberFormat="0" applyFill="0" applyAlignment="0" applyProtection="0"/>
    <xf numFmtId="0" fontId="96" fillId="0" borderId="39"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43" fillId="0" borderId="3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98"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43" fillId="0" borderId="30" applyNumberFormat="0" applyFill="0" applyAlignment="0" applyProtection="0"/>
    <xf numFmtId="0" fontId="98"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3" fillId="0" borderId="30" applyNumberFormat="0" applyFill="0" applyAlignment="0" applyProtection="0"/>
    <xf numFmtId="0" fontId="97" fillId="0" borderId="40"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44" fillId="0" borderId="2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96" fillId="0" borderId="39" applyNumberFormat="0" applyFill="0" applyAlignment="0" applyProtection="0"/>
    <xf numFmtId="0" fontId="64" fillId="0" borderId="2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44" fillId="0" borderId="29" applyNumberFormat="0" applyFill="0" applyAlignment="0" applyProtection="0"/>
    <xf numFmtId="0" fontId="96" fillId="0" borderId="39" applyNumberFormat="0" applyFill="0" applyAlignment="0" applyProtection="0"/>
    <xf numFmtId="0" fontId="44" fillId="0" borderId="29" applyNumberFormat="0" applyFill="0" applyAlignment="0" applyProtection="0"/>
    <xf numFmtId="0" fontId="96" fillId="0" borderId="39" applyNumberFormat="0" applyFill="0" applyAlignment="0" applyProtection="0"/>
    <xf numFmtId="0" fontId="44" fillId="0" borderId="29" applyNumberFormat="0" applyFill="0" applyAlignment="0" applyProtection="0"/>
    <xf numFmtId="0" fontId="96" fillId="0" borderId="39" applyNumberFormat="0" applyFill="0" applyAlignment="0" applyProtection="0"/>
    <xf numFmtId="0" fontId="44" fillId="0" borderId="29" applyNumberFormat="0" applyFill="0" applyAlignment="0" applyProtection="0"/>
    <xf numFmtId="0" fontId="96" fillId="0" borderId="39" applyNumberFormat="0" applyFill="0" applyAlignment="0" applyProtection="0"/>
    <xf numFmtId="0" fontId="44" fillId="0" borderId="29" applyNumberFormat="0" applyFill="0" applyAlignment="0" applyProtection="0"/>
    <xf numFmtId="0" fontId="96" fillId="0" borderId="39" applyNumberFormat="0" applyFill="0" applyAlignment="0" applyProtection="0"/>
    <xf numFmtId="0" fontId="44" fillId="0" borderId="29" applyNumberFormat="0" applyFill="0" applyAlignment="0" applyProtection="0"/>
    <xf numFmtId="0" fontId="96" fillId="0" borderId="39" applyNumberFormat="0" applyFill="0" applyAlignment="0" applyProtection="0"/>
    <xf numFmtId="0" fontId="44" fillId="0" borderId="29" applyNumberFormat="0" applyFill="0" applyAlignment="0" applyProtection="0"/>
    <xf numFmtId="0" fontId="96"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4" fillId="0" borderId="29" applyNumberFormat="0" applyFill="0" applyAlignment="0" applyProtection="0"/>
    <xf numFmtId="0" fontId="99" fillId="0" borderId="39"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45" fillId="0" borderId="3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101"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45" fillId="0" borderId="31" applyNumberFormat="0" applyFill="0" applyAlignment="0" applyProtection="0"/>
    <xf numFmtId="0" fontId="101"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31" applyNumberFormat="0" applyFill="0" applyAlignment="0" applyProtection="0"/>
    <xf numFmtId="0" fontId="100" fillId="0" borderId="41" applyNumberFormat="0" applyFill="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45"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45" fillId="0" borderId="0" applyNumberFormat="0" applyFill="0" applyBorder="0" applyAlignment="0" applyProtection="0"/>
    <xf numFmtId="0" fontId="101"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0" fontId="65" fillId="0" borderId="0" applyNumberFormat="0" applyFill="0" applyBorder="0" applyAlignment="0" applyProtection="0"/>
    <xf numFmtId="0" fontId="100" fillId="0" borderId="0" applyNumberFormat="0" applyFill="0" applyBorder="0" applyAlignment="0" applyProtection="0"/>
    <xf numFmtId="174" fontId="53" fillId="0" borderId="0">
      <protection locked="0"/>
    </xf>
    <xf numFmtId="178" fontId="76" fillId="0" borderId="0" applyBorder="0">
      <protection locked="0"/>
    </xf>
    <xf numFmtId="174" fontId="53" fillId="0" borderId="0">
      <protection locked="0"/>
    </xf>
    <xf numFmtId="178" fontId="76" fillId="0" borderId="0" applyBorder="0">
      <protection locked="0"/>
    </xf>
    <xf numFmtId="0" fontId="48" fillId="80" borderId="0"/>
    <xf numFmtId="0" fontId="48" fillId="81" borderId="0"/>
    <xf numFmtId="0" fontId="102" fillId="102" borderId="0" applyNumberFormat="0" applyBorder="0" applyProtection="0"/>
    <xf numFmtId="0" fontId="49" fillId="1" borderId="0"/>
    <xf numFmtId="0" fontId="103" fillId="0" borderId="0" applyNumberFormat="0" applyFill="0" applyBorder="0" applyProtection="0"/>
    <xf numFmtId="0" fontId="49" fillId="82" borderId="0"/>
    <xf numFmtId="0" fontId="49" fillId="1" borderId="0"/>
    <xf numFmtId="0" fontId="103" fillId="86" borderId="0" applyNumberFormat="0" applyBorder="0" applyProtection="0"/>
    <xf numFmtId="0" fontId="50" fillId="0" borderId="0"/>
    <xf numFmtId="0" fontId="104" fillId="0" borderId="0" applyNumberFormat="0" applyBorder="0" applyProtection="0"/>
    <xf numFmtId="0" fontId="105" fillId="0" borderId="0" applyNumberFormat="0" applyFill="0" applyBorder="0" applyAlignment="0" applyProtection="0"/>
    <xf numFmtId="0" fontId="106" fillId="0" borderId="0" applyNumberFormat="0" applyFill="0" applyBorder="0" applyAlignment="0" applyProtection="0"/>
    <xf numFmtId="0" fontId="37" fillId="41" borderId="25" applyNumberFormat="0" applyAlignment="0" applyProtection="0"/>
    <xf numFmtId="0" fontId="37" fillId="41" borderId="25" applyNumberFormat="0" applyAlignment="0" applyProtection="0"/>
    <xf numFmtId="0" fontId="37" fillId="41" borderId="25" applyNumberFormat="0" applyAlignment="0" applyProtection="0"/>
    <xf numFmtId="0" fontId="37" fillId="41" borderId="25" applyNumberFormat="0" applyAlignment="0" applyProtection="0"/>
    <xf numFmtId="0" fontId="107"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37" fillId="52" borderId="25" applyNumberFormat="0" applyAlignment="0" applyProtection="0"/>
    <xf numFmtId="0" fontId="66" fillId="41" borderId="25" applyNumberFormat="0" applyAlignment="0" applyProtection="0"/>
    <xf numFmtId="0" fontId="37" fillId="41" borderId="25" applyNumberFormat="0" applyAlignment="0" applyProtection="0"/>
    <xf numFmtId="0" fontId="37"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37" fillId="41" borderId="25" applyNumberFormat="0" applyAlignment="0" applyProtection="0"/>
    <xf numFmtId="0" fontId="107"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37" fillId="41" borderId="25" applyNumberFormat="0" applyAlignment="0" applyProtection="0"/>
    <xf numFmtId="0" fontId="107"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66" fillId="41" borderId="25" applyNumberFormat="0" applyAlignment="0" applyProtection="0"/>
    <xf numFmtId="0" fontId="108" fillId="91" borderId="36" applyNumberFormat="0" applyAlignment="0" applyProtection="0"/>
    <xf numFmtId="0" fontId="31" fillId="36" borderId="0" applyNumberFormat="0" applyBorder="0" applyAlignment="0" applyProtection="0"/>
    <xf numFmtId="0" fontId="77" fillId="84" borderId="0" applyNumberFormat="0" applyBorder="0" applyAlignment="0" applyProtection="0"/>
    <xf numFmtId="0" fontId="77" fillId="84" borderId="0" applyNumberFormat="0" applyBorder="0" applyAlignment="0" applyProtection="0"/>
    <xf numFmtId="0" fontId="31" fillId="73" borderId="0" applyNumberFormat="0" applyBorder="0" applyAlignment="0" applyProtection="0"/>
    <xf numFmtId="0" fontId="31" fillId="38" borderId="0" applyNumberFormat="0" applyBorder="0" applyAlignment="0" applyProtection="0"/>
    <xf numFmtId="0" fontId="77" fillId="85" borderId="0" applyNumberFormat="0" applyBorder="0" applyAlignment="0" applyProtection="0"/>
    <xf numFmtId="0" fontId="77" fillId="85" borderId="0" applyNumberFormat="0" applyBorder="0" applyAlignment="0" applyProtection="0"/>
    <xf numFmtId="0" fontId="31" fillId="74" borderId="0" applyNumberFormat="0" applyBorder="0" applyAlignment="0" applyProtection="0"/>
    <xf numFmtId="0" fontId="31" fillId="53" borderId="0" applyNumberFormat="0" applyBorder="0" applyAlignment="0" applyProtection="0"/>
    <xf numFmtId="0" fontId="77" fillId="92" borderId="0" applyNumberFormat="0" applyBorder="0" applyAlignment="0" applyProtection="0"/>
    <xf numFmtId="0" fontId="77" fillId="92" borderId="0" applyNumberFormat="0" applyBorder="0" applyAlignment="0" applyProtection="0"/>
    <xf numFmtId="0" fontId="31" fillId="76" borderId="0" applyNumberFormat="0" applyBorder="0" applyAlignment="0" applyProtection="0"/>
    <xf numFmtId="0" fontId="31" fillId="54" borderId="0" applyNumberFormat="0" applyBorder="0" applyAlignment="0" applyProtection="0"/>
    <xf numFmtId="0" fontId="77" fillId="93" borderId="0" applyNumberFormat="0" applyBorder="0" applyAlignment="0" applyProtection="0"/>
    <xf numFmtId="0" fontId="77" fillId="93" borderId="0" applyNumberFormat="0" applyBorder="0" applyAlignment="0" applyProtection="0"/>
    <xf numFmtId="0" fontId="31" fillId="69" borderId="0" applyNumberFormat="0" applyBorder="0" applyAlignment="0" applyProtection="0"/>
    <xf numFmtId="0" fontId="31" fillId="37" borderId="0" applyNumberFormat="0" applyBorder="0" applyAlignment="0" applyProtection="0"/>
    <xf numFmtId="0" fontId="77" fillId="98" borderId="0" applyNumberFormat="0" applyBorder="0" applyAlignment="0" applyProtection="0"/>
    <xf numFmtId="0" fontId="77" fillId="98" borderId="0" applyNumberFormat="0" applyBorder="0" applyAlignment="0" applyProtection="0"/>
    <xf numFmtId="0" fontId="31" fillId="70" borderId="0" applyNumberFormat="0" applyBorder="0" applyAlignment="0" applyProtection="0"/>
    <xf numFmtId="0" fontId="31" fillId="66" borderId="0" applyNumberFormat="0" applyBorder="0" applyAlignment="0" applyProtection="0"/>
    <xf numFmtId="0" fontId="77" fillId="99" borderId="0" applyNumberFormat="0" applyBorder="0" applyAlignment="0" applyProtection="0"/>
    <xf numFmtId="0" fontId="77" fillId="99" borderId="0" applyNumberFormat="0" applyBorder="0" applyAlignment="0" applyProtection="0"/>
    <xf numFmtId="0" fontId="31" fillId="77" borderId="0" applyNumberFormat="0" applyBorder="0" applyAlignment="0" applyProtection="0"/>
    <xf numFmtId="0" fontId="40" fillId="60" borderId="32" applyNumberFormat="0" applyAlignment="0" applyProtection="0"/>
    <xf numFmtId="0" fontId="40" fillId="44" borderId="32" applyNumberFormat="0" applyAlignment="0" applyProtection="0"/>
    <xf numFmtId="0" fontId="40" fillId="44" borderId="32" applyNumberFormat="0" applyAlignment="0" applyProtection="0"/>
    <xf numFmtId="0" fontId="40" fillId="44" borderId="32" applyNumberFormat="0" applyAlignment="0" applyProtection="0"/>
    <xf numFmtId="0" fontId="40" fillId="44" borderId="32" applyNumberFormat="0" applyAlignment="0" applyProtection="0"/>
    <xf numFmtId="0" fontId="109" fillId="102" borderId="42" applyNumberFormat="0" applyAlignment="0" applyProtection="0"/>
    <xf numFmtId="0" fontId="51" fillId="0" borderId="0"/>
    <xf numFmtId="0" fontId="41" fillId="0" borderId="33" applyNumberFormat="0" applyFill="0" applyAlignment="0" applyProtection="0"/>
    <xf numFmtId="174" fontId="52" fillId="0" borderId="34">
      <protection locked="0"/>
    </xf>
    <xf numFmtId="0" fontId="110" fillId="0" borderId="43" applyNumberFormat="0" applyFill="0" applyAlignment="0" applyProtection="0"/>
    <xf numFmtId="0" fontId="36" fillId="45" borderId="0" applyNumberFormat="0" applyBorder="0" applyAlignment="0" applyProtection="0"/>
    <xf numFmtId="0" fontId="95" fillId="88" borderId="0" applyNumberFormat="0" applyBorder="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38" fillId="0" borderId="35"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112"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38" fillId="0" borderId="35" applyNumberFormat="0" applyFill="0" applyAlignment="0" applyProtection="0"/>
    <xf numFmtId="0" fontId="112"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67" fillId="0" borderId="35" applyNumberFormat="0" applyFill="0" applyAlignment="0" applyProtection="0"/>
    <xf numFmtId="0" fontId="111" fillId="0" borderId="44" applyNumberFormat="0" applyFill="0" applyAlignment="0" applyProtection="0"/>
    <xf numFmtId="0" fontId="39" fillId="63" borderId="0" applyNumberFormat="0" applyBorder="0" applyAlignment="0" applyProtection="0"/>
    <xf numFmtId="0" fontId="113"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39" fillId="83"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39" fillId="63" borderId="0" applyNumberFormat="0" applyBorder="0" applyAlignment="0" applyProtection="0"/>
    <xf numFmtId="0" fontId="113"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39" fillId="63" borderId="0" applyNumberFormat="0" applyBorder="0" applyAlignment="0" applyProtection="0"/>
    <xf numFmtId="0" fontId="113"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68" fillId="63" borderId="0" applyNumberFormat="0" applyBorder="0" applyAlignment="0" applyProtection="0"/>
    <xf numFmtId="0" fontId="114" fillId="104" borderId="0" applyNumberFormat="0" applyBorder="0" applyAlignment="0" applyProtection="0"/>
    <xf numFmtId="0" fontId="2" fillId="0" borderId="0">
      <alignment vertical="justify"/>
    </xf>
    <xf numFmtId="0" fontId="2" fillId="0" borderId="0"/>
    <xf numFmtId="0" fontId="3" fillId="0" borderId="0"/>
    <xf numFmtId="0" fontId="4"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5" fillId="0" borderId="0"/>
    <xf numFmtId="0" fontId="11" fillId="0" borderId="0"/>
    <xf numFmtId="0" fontId="88" fillId="0" borderId="0" applyNumberFormat="0" applyBorder="0" applyProtection="0"/>
    <xf numFmtId="0" fontId="2" fillId="0" borderId="0">
      <alignment vertical="center" wrapText="1"/>
    </xf>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46" fillId="0" borderId="0"/>
    <xf numFmtId="0" fontId="88" fillId="0" borderId="0" applyNumberFormat="0" applyBorder="0" applyProtection="0"/>
    <xf numFmtId="0" fontId="5" fillId="0" borderId="0"/>
    <xf numFmtId="0" fontId="5" fillId="0" borderId="0"/>
    <xf numFmtId="0" fontId="5" fillId="0" borderId="0"/>
    <xf numFmtId="0" fontId="88" fillId="0" borderId="0" applyNumberFormat="0" applyBorder="0" applyProtection="0"/>
    <xf numFmtId="0" fontId="88" fillId="0" borderId="0" applyNumberFormat="0" applyBorder="0" applyProtection="0"/>
    <xf numFmtId="0" fontId="88" fillId="0" borderId="0" applyNumberFormat="0" applyBorder="0" applyProtection="0"/>
    <xf numFmtId="0" fontId="9" fillId="0" borderId="0"/>
    <xf numFmtId="0" fontId="88" fillId="0" borderId="0" applyNumberFormat="0" applyBorder="0" applyProtection="0"/>
    <xf numFmtId="0" fontId="11" fillId="0" borderId="0"/>
    <xf numFmtId="0" fontId="28" fillId="0" borderId="0" applyNumberFormat="0" applyFont="0" applyBorder="0" applyProtection="0"/>
    <xf numFmtId="0" fontId="28" fillId="0" borderId="0" applyNumberFormat="0" applyFont="0" applyBorder="0" applyProtection="0"/>
    <xf numFmtId="0" fontId="79" fillId="0" borderId="0" applyNumberFormat="0" applyBorder="0" applyProtection="0"/>
    <xf numFmtId="0" fontId="28" fillId="0" borderId="0" applyNumberFormat="0" applyFont="0" applyBorder="0" applyProtection="0"/>
    <xf numFmtId="0" fontId="79" fillId="0" borderId="0"/>
    <xf numFmtId="0" fontId="28" fillId="0" borderId="0" applyNumberFormat="0" applyFont="0" applyBorder="0" applyProtection="0"/>
    <xf numFmtId="0" fontId="2" fillId="0" borderId="0"/>
    <xf numFmtId="0" fontId="88" fillId="0" borderId="0" applyNumberFormat="0" applyBorder="0" applyProtection="0"/>
    <xf numFmtId="0" fontId="1" fillId="0" borderId="0"/>
    <xf numFmtId="0" fontId="88" fillId="0" borderId="0" applyNumberFormat="0" applyBorder="0" applyProtection="0"/>
    <xf numFmtId="0" fontId="4"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5" fillId="0" borderId="0"/>
    <xf numFmtId="0" fontId="88" fillId="0" borderId="0" applyNumberFormat="0" applyBorder="0" applyProtection="0"/>
    <xf numFmtId="0" fontId="1" fillId="0" borderId="0"/>
    <xf numFmtId="0" fontId="88" fillId="0" borderId="0" applyNumberFormat="0" applyBorder="0" applyProtection="0"/>
    <xf numFmtId="0" fontId="79" fillId="0" borderId="0" applyNumberFormat="0" applyBorder="0" applyProtection="0"/>
    <xf numFmtId="0" fontId="28"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79" fillId="0" borderId="0" applyNumberFormat="0" applyBorder="0" applyProtection="0"/>
    <xf numFmtId="0" fontId="28" fillId="0" borderId="0"/>
    <xf numFmtId="0" fontId="4"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5" fillId="0" borderId="0"/>
    <xf numFmtId="0" fontId="88" fillId="0" borderId="0" applyNumberFormat="0" applyBorder="0" applyProtection="0"/>
    <xf numFmtId="0" fontId="88" fillId="0" borderId="0" applyNumberFormat="0" applyBorder="0" applyProtection="0"/>
    <xf numFmtId="0" fontId="79" fillId="0" borderId="0" applyNumberFormat="0" applyBorder="0" applyProtection="0"/>
    <xf numFmtId="0" fontId="28" fillId="0" borderId="0"/>
    <xf numFmtId="0" fontId="4"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56" fillId="0" borderId="0"/>
    <xf numFmtId="0" fontId="78" fillId="0" borderId="0" applyNumberFormat="0" applyBorder="0" applyProtection="0"/>
    <xf numFmtId="0" fontId="5" fillId="0" borderId="0"/>
    <xf numFmtId="0" fontId="88" fillId="0" borderId="0" applyNumberFormat="0" applyBorder="0" applyProtection="0"/>
    <xf numFmtId="0" fontId="115" fillId="0" borderId="0"/>
    <xf numFmtId="0" fontId="88"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56" fillId="0" borderId="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2" fillId="0" borderId="0">
      <alignment vertical="center" wrapText="1"/>
    </xf>
    <xf numFmtId="0" fontId="78" fillId="0" borderId="0" applyNumberFormat="0" applyBorder="0" applyProtection="0"/>
    <xf numFmtId="0" fontId="79" fillId="0" borderId="0" applyNumberFormat="0" applyBorder="0" applyProtection="0"/>
    <xf numFmtId="0" fontId="28" fillId="0" borderId="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56" fillId="0" borderId="0"/>
    <xf numFmtId="0" fontId="78" fillId="0" borderId="0" applyNumberFormat="0" applyBorder="0" applyProtection="0"/>
    <xf numFmtId="0" fontId="4"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 fillId="0" borderId="0"/>
    <xf numFmtId="0" fontId="88" fillId="0" borderId="0" applyNumberFormat="0" applyBorder="0" applyProtection="0"/>
    <xf numFmtId="0" fontId="88" fillId="0" borderId="0" applyNumberFormat="0" applyBorder="0" applyProtection="0"/>
    <xf numFmtId="0" fontId="9"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4"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88"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4"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88" fillId="0" borderId="0" applyNumberFormat="0" applyBorder="0" applyProtection="0"/>
    <xf numFmtId="0" fontId="88"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30" fillId="0" borderId="0"/>
    <xf numFmtId="0" fontId="28" fillId="0" borderId="0"/>
    <xf numFmtId="0" fontId="29" fillId="0" borderId="0"/>
    <xf numFmtId="0" fontId="79" fillId="0" borderId="0" applyNumberFormat="0" applyBorder="0" applyProtection="0"/>
    <xf numFmtId="0" fontId="2" fillId="0" borderId="0"/>
    <xf numFmtId="0" fontId="116" fillId="0" borderId="0"/>
    <xf numFmtId="0" fontId="2" fillId="0" borderId="0"/>
    <xf numFmtId="0" fontId="88" fillId="0" borderId="0" applyNumberFormat="0" applyBorder="0" applyProtection="0"/>
    <xf numFmtId="0" fontId="88" fillId="0" borderId="0" applyNumberFormat="0" applyBorder="0" applyProtection="0"/>
    <xf numFmtId="0" fontId="88" fillId="0" borderId="0" applyNumberFormat="0" applyBorder="0" applyProtection="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88" fillId="0" borderId="0" applyNumberFormat="0" applyBorder="0" applyProtection="0"/>
    <xf numFmtId="0" fontId="3" fillId="0" borderId="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26" fillId="0" borderId="0"/>
    <xf numFmtId="0" fontId="88" fillId="0" borderId="0" applyNumberFormat="0" applyBorder="0" applyProtection="0"/>
    <xf numFmtId="0" fontId="28" fillId="0" borderId="0"/>
    <xf numFmtId="0" fontId="29" fillId="0" borderId="0"/>
    <xf numFmtId="0" fontId="3" fillId="0" borderId="0"/>
    <xf numFmtId="0" fontId="79" fillId="0" borderId="0" applyNumberFormat="0" applyBorder="0" applyProtection="0"/>
    <xf numFmtId="0" fontId="3" fillId="0" borderId="0"/>
    <xf numFmtId="0" fontId="28" fillId="0" borderId="0"/>
    <xf numFmtId="0" fontId="88" fillId="0" borderId="0" applyNumberFormat="0" applyBorder="0" applyProtection="0"/>
    <xf numFmtId="0" fontId="1" fillId="0" borderId="0"/>
    <xf numFmtId="0" fontId="28" fillId="0" borderId="0"/>
    <xf numFmtId="0" fontId="79" fillId="0" borderId="0" applyNumberFormat="0" applyBorder="0" applyProtection="0"/>
    <xf numFmtId="0" fontId="28" fillId="0" borderId="0"/>
    <xf numFmtId="0" fontId="117" fillId="0" borderId="0" applyNumberFormat="0" applyBorder="0" applyProtection="0"/>
    <xf numFmtId="0" fontId="2" fillId="0" borderId="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8" fillId="0" borderId="0"/>
    <xf numFmtId="0" fontId="11"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applyNumberFormat="0" applyFont="0" applyBorder="0" applyProtection="0"/>
    <xf numFmtId="0" fontId="28" fillId="0" borderId="0" applyNumberFormat="0" applyFont="0" applyBorder="0" applyProtection="0"/>
    <xf numFmtId="0" fontId="28" fillId="0" borderId="0"/>
    <xf numFmtId="0" fontId="29" fillId="0" borderId="0"/>
    <xf numFmtId="0" fontId="79" fillId="0" borderId="0" applyNumberFormat="0" applyBorder="0" applyProtection="0"/>
    <xf numFmtId="0" fontId="79" fillId="0" borderId="0" applyNumberFormat="0" applyBorder="0" applyProtection="0"/>
    <xf numFmtId="0" fontId="28" fillId="0" borderId="0" applyNumberFormat="0" applyFon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9"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88" fillId="0" borderId="0" applyNumberFormat="0" applyBorder="0" applyProtection="0"/>
    <xf numFmtId="0" fontId="28" fillId="0" borderId="0"/>
    <xf numFmtId="0" fontId="79" fillId="0" borderId="0" applyNumberFormat="0" applyBorder="0" applyProtection="0"/>
    <xf numFmtId="0" fontId="79" fillId="0" borderId="0" applyNumberFormat="0" applyBorder="0" applyProtection="0"/>
    <xf numFmtId="0" fontId="69"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28" fillId="0" borderId="0"/>
    <xf numFmtId="0" fontId="88" fillId="0" borderId="0" applyNumberFormat="0" applyBorder="0" applyProtection="0"/>
    <xf numFmtId="0" fontId="2" fillId="0" borderId="0"/>
    <xf numFmtId="0" fontId="2" fillId="0" borderId="0"/>
    <xf numFmtId="0" fontId="88" fillId="0" borderId="0" applyNumberFormat="0" applyBorder="0" applyProtection="0"/>
    <xf numFmtId="0" fontId="28" fillId="0" borderId="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11" fillId="0" borderId="0"/>
    <xf numFmtId="0" fontId="28" fillId="0" borderId="0"/>
    <xf numFmtId="0" fontId="28" fillId="0" borderId="0"/>
    <xf numFmtId="0" fontId="11" fillId="0" borderId="0"/>
    <xf numFmtId="0" fontId="79" fillId="0" borderId="0" applyNumberFormat="0" applyBorder="0" applyProtection="0"/>
    <xf numFmtId="0" fontId="73" fillId="0" borderId="0"/>
    <xf numFmtId="0" fontId="79" fillId="0" borderId="0" applyNumberFormat="0" applyBorder="0" applyProtection="0"/>
    <xf numFmtId="0" fontId="28" fillId="0" borderId="0"/>
    <xf numFmtId="0" fontId="2" fillId="0" borderId="0"/>
    <xf numFmtId="0" fontId="117" fillId="0" borderId="0" applyNumberFormat="0" applyBorder="0" applyProtection="0"/>
    <xf numFmtId="0" fontId="74" fillId="0" borderId="0"/>
    <xf numFmtId="0" fontId="30"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8" fillId="0" borderId="0"/>
    <xf numFmtId="0" fontId="79" fillId="0" borderId="0" applyNumberFormat="0" applyBorder="0" applyProtection="0"/>
    <xf numFmtId="0" fontId="28"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79" fillId="0" borderId="0" applyNumberFormat="0" applyBorder="0" applyProtection="0"/>
    <xf numFmtId="0" fontId="28" fillId="0" borderId="0"/>
    <xf numFmtId="0" fontId="2" fillId="0" borderId="0"/>
    <xf numFmtId="0" fontId="2" fillId="0" borderId="0"/>
    <xf numFmtId="0" fontId="88" fillId="0" borderId="0" applyNumberFormat="0" applyBorder="0" applyProtection="0"/>
    <xf numFmtId="0" fontId="88" fillId="0" borderId="0" applyNumberFormat="0" applyBorder="0" applyProtection="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4" fillId="0" borderId="0"/>
    <xf numFmtId="0" fontId="2" fillId="0" borderId="0"/>
    <xf numFmtId="0" fontId="2" fillId="0" borderId="0"/>
    <xf numFmtId="0" fontId="88" fillId="0" borderId="0" applyNumberFormat="0" applyBorder="0" applyProtection="0"/>
    <xf numFmtId="0" fontId="5" fillId="0" borderId="0"/>
    <xf numFmtId="0" fontId="88" fillId="0" borderId="0" applyNumberFormat="0" applyBorder="0" applyProtection="0"/>
    <xf numFmtId="0" fontId="54" fillId="0" borderId="0"/>
    <xf numFmtId="0" fontId="115" fillId="0" borderId="0"/>
    <xf numFmtId="0" fontId="79" fillId="0" borderId="0" applyNumberFormat="0" applyBorder="0" applyProtection="0"/>
    <xf numFmtId="0" fontId="5" fillId="0" borderId="0"/>
    <xf numFmtId="0" fontId="88" fillId="0" borderId="0" applyNumberFormat="0" applyBorder="0" applyProtection="0"/>
    <xf numFmtId="0" fontId="1" fillId="0" borderId="0"/>
    <xf numFmtId="0" fontId="88" fillId="0" borderId="0" applyNumberFormat="0" applyBorder="0" applyProtection="0"/>
    <xf numFmtId="0" fontId="28" fillId="0" borderId="0"/>
    <xf numFmtId="0" fontId="54" fillId="0" borderId="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4" fillId="0" borderId="0"/>
    <xf numFmtId="0" fontId="2" fillId="0" borderId="0"/>
    <xf numFmtId="0" fontId="2" fillId="0" borderId="0"/>
    <xf numFmtId="0" fontId="88" fillId="0" borderId="0" applyNumberFormat="0" applyBorder="0" applyProtection="0"/>
    <xf numFmtId="0" fontId="72" fillId="0" borderId="0"/>
    <xf numFmtId="0" fontId="88" fillId="0" borderId="0" applyNumberFormat="0" applyBorder="0" applyProtection="0"/>
    <xf numFmtId="0" fontId="5" fillId="0" borderId="0"/>
    <xf numFmtId="0" fontId="88" fillId="0" borderId="0" applyNumberFormat="0" applyBorder="0" applyProtection="0"/>
    <xf numFmtId="0" fontId="72" fillId="0" borderId="0"/>
    <xf numFmtId="0" fontId="88"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8" fillId="0" borderId="0"/>
    <xf numFmtId="0" fontId="79"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88" fillId="0" borderId="0" applyNumberFormat="0" applyBorder="0" applyProtection="0"/>
    <xf numFmtId="0" fontId="88"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6" fillId="45" borderId="0" applyNumberFormat="0" applyBorder="0" applyAlignment="0" applyProtection="0"/>
    <xf numFmtId="0" fontId="42" fillId="0" borderId="0" applyNumberFormat="0" applyFill="0" applyBorder="0" applyAlignment="0" applyProtection="0"/>
    <xf numFmtId="0" fontId="6" fillId="0" borderId="0"/>
    <xf numFmtId="0" fontId="38" fillId="0" borderId="35" applyNumberFormat="0" applyFill="0" applyAlignment="0" applyProtection="0"/>
    <xf numFmtId="0" fontId="2" fillId="47" borderId="45" applyNumberFormat="0" applyFont="0" applyAlignment="0" applyProtection="0"/>
    <xf numFmtId="0" fontId="35" fillId="0" borderId="0" applyNumberFormat="0" applyFill="0" applyBorder="0" applyAlignment="0" applyProtection="0"/>
    <xf numFmtId="0" fontId="32" fillId="42" borderId="0" applyNumberFormat="0" applyBorder="0" applyAlignment="0" applyProtection="0"/>
    <xf numFmtId="0" fontId="39" fillId="63" borderId="0" applyNumberFormat="0" applyBorder="0" applyAlignment="0" applyProtection="0"/>
    <xf numFmtId="0" fontId="118" fillId="0" borderId="0" applyNumberFormat="0" applyFill="0" applyBorder="0" applyAlignment="0" applyProtection="0"/>
    <xf numFmtId="0" fontId="34" fillId="75" borderId="26" applyNumberFormat="0" applyAlignment="0" applyProtection="0"/>
    <xf numFmtId="0" fontId="41" fillId="0" borderId="33" applyNumberFormat="0" applyFill="0" applyAlignment="0" applyProtection="0"/>
    <xf numFmtId="0" fontId="45" fillId="0" borderId="0" applyNumberFormat="0" applyFill="0" applyBorder="0" applyAlignment="0" applyProtection="0"/>
    <xf numFmtId="0" fontId="45" fillId="0" borderId="31" applyNumberFormat="0" applyFill="0" applyAlignment="0" applyProtection="0"/>
    <xf numFmtId="0" fontId="44" fillId="0" borderId="29" applyNumberFormat="0" applyFill="0" applyAlignment="0" applyProtection="0"/>
    <xf numFmtId="0" fontId="43" fillId="0" borderId="30" applyNumberFormat="0" applyFill="0" applyAlignment="0" applyProtection="0"/>
    <xf numFmtId="0" fontId="33" fillId="60" borderId="25" applyNumberFormat="0" applyAlignment="0" applyProtection="0"/>
    <xf numFmtId="0" fontId="40" fillId="60" borderId="32" applyNumberFormat="0" applyAlignment="0" applyProtection="0"/>
    <xf numFmtId="0" fontId="37" fillId="41" borderId="25" applyNumberFormat="0" applyAlignment="0" applyProtection="0"/>
    <xf numFmtId="0" fontId="31" fillId="66" borderId="0" applyNumberFormat="0" applyBorder="0" applyAlignment="0" applyProtection="0"/>
    <xf numFmtId="0" fontId="31" fillId="37" borderId="0" applyNumberFormat="0" applyBorder="0" applyAlignment="0" applyProtection="0"/>
    <xf numFmtId="0" fontId="31" fillId="54" borderId="0" applyNumberFormat="0" applyBorder="0" applyAlignment="0" applyProtection="0"/>
    <xf numFmtId="0" fontId="31" fillId="53" borderId="0" applyNumberFormat="0" applyBorder="0" applyAlignment="0" applyProtection="0"/>
    <xf numFmtId="0" fontId="31" fillId="38" borderId="0" applyNumberFormat="0" applyBorder="0" applyAlignment="0" applyProtection="0"/>
    <xf numFmtId="0" fontId="31" fillId="36" borderId="0" applyNumberFormat="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43" fontId="2" fillId="0" borderId="0" applyFon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43" fontId="2" fillId="0" borderId="0" applyFont="0" applyFill="0" applyBorder="0" applyAlignment="0" applyProtection="0"/>
    <xf numFmtId="0" fontId="42" fillId="0" borderId="0" applyNumberFormat="0" applyFill="0" applyBorder="0" applyAlignment="0" applyProtection="0"/>
    <xf numFmtId="43" fontId="2" fillId="0" borderId="0" applyFon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42"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45" fillId="0" borderId="0" applyNumberFormat="0" applyFill="0" applyBorder="0" applyAlignment="0" applyProtection="0"/>
    <xf numFmtId="0" fontId="45" fillId="0" borderId="31" applyNumberFormat="0" applyFill="0" applyAlignment="0" applyProtection="0"/>
    <xf numFmtId="0" fontId="44" fillId="0" borderId="29" applyNumberFormat="0" applyFill="0" applyAlignment="0" applyProtection="0"/>
    <xf numFmtId="0" fontId="43" fillId="0" borderId="30" applyNumberFormat="0" applyFill="0" applyAlignment="0" applyProtection="0"/>
    <xf numFmtId="186" fontId="120" fillId="0" borderId="0">
      <alignment horizontal="left"/>
    </xf>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4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4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43" fontId="2" fillId="0" borderId="0" applyFont="0" applyFill="0" applyBorder="0" applyAlignment="0" applyProtection="0"/>
    <xf numFmtId="0" fontId="121" fillId="0" borderId="33" applyNumberFormat="0" applyFill="0" applyAlignment="0" applyProtection="0"/>
    <xf numFmtId="43" fontId="2"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43" fontId="2" fillId="0" borderId="0" applyFill="0" applyBorder="0" applyAlignment="0" applyProtection="0"/>
    <xf numFmtId="0" fontId="118" fillId="0" borderId="0" applyNumberFormat="0" applyFill="0" applyBorder="0" applyAlignment="0" applyProtection="0"/>
    <xf numFmtId="43" fontId="2" fillId="0" borderId="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43" fontId="2"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 fillId="0" borderId="0"/>
    <xf numFmtId="0" fontId="6" fillId="0" borderId="0"/>
    <xf numFmtId="43" fontId="28" fillId="0" borderId="0" applyFont="0" applyFill="0" applyBorder="0" applyAlignment="0" applyProtection="0"/>
    <xf numFmtId="0" fontId="32" fillId="42" borderId="0" applyNumberFormat="0" applyBorder="0" applyAlignment="0" applyProtection="0"/>
    <xf numFmtId="43" fontId="28" fillId="0" borderId="0" applyFont="0" applyFill="0" applyBorder="0" applyAlignment="0" applyProtection="0"/>
    <xf numFmtId="0" fontId="38" fillId="0" borderId="35" applyNumberFormat="0" applyFill="0" applyAlignment="0" applyProtection="0"/>
    <xf numFmtId="0" fontId="38" fillId="0" borderId="35" applyNumberFormat="0" applyFill="0" applyAlignment="0" applyProtection="0"/>
    <xf numFmtId="0" fontId="119" fillId="0" borderId="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9" fontId="2" fillId="0" borderId="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0" fontId="34" fillId="75" borderId="26" applyNumberFormat="0" applyAlignment="0" applyProtection="0"/>
    <xf numFmtId="0" fontId="35" fillId="0" borderId="0" applyNumberFormat="0" applyFill="0" applyBorder="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40"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40" fillId="78"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123" fillId="60" borderId="32" applyNumberFormat="0" applyAlignment="0" applyProtection="0"/>
    <xf numFmtId="0" fontId="2" fillId="47" borderId="45" applyNumberFormat="0" applyFont="0" applyAlignment="0" applyProtection="0"/>
    <xf numFmtId="0" fontId="2"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2"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2"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2"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2"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2"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5"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122" fillId="0" borderId="0" applyNumberFormat="0">
      <alignment horizontal="center"/>
    </xf>
    <xf numFmtId="0" fontId="2" fillId="47" borderId="45" applyNumberFormat="0" applyFont="0" applyAlignment="0" applyProtection="0"/>
    <xf numFmtId="0" fontId="2" fillId="105" borderId="45" applyNumberFormat="0" applyAlignment="0" applyProtection="0"/>
    <xf numFmtId="0" fontId="2" fillId="47" borderId="45" applyNumberFormat="0" applyFont="0" applyAlignment="0" applyProtection="0"/>
    <xf numFmtId="0" fontId="2" fillId="105" borderId="45" applyNumberFormat="0" applyAlignment="0" applyProtection="0"/>
    <xf numFmtId="0" fontId="2" fillId="105" borderId="45" applyNumberForma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2" fillId="47" borderId="45" applyNumberFormat="0" applyFont="0" applyAlignment="0" applyProtection="0"/>
    <xf numFmtId="0" fontId="118" fillId="0" borderId="0" applyNumberFormat="0" applyFill="0" applyBorder="0" applyAlignment="0" applyProtection="0"/>
    <xf numFmtId="0" fontId="4" fillId="0" borderId="0"/>
    <xf numFmtId="0" fontId="5" fillId="0" borderId="0"/>
    <xf numFmtId="0" fontId="4" fillId="0" borderId="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1" fillId="13" borderId="0" applyNumberFormat="0" applyBorder="0" applyAlignment="0" applyProtection="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9" borderId="0" applyNumberFormat="0" applyBorder="0" applyAlignment="0" applyProtection="0"/>
    <xf numFmtId="0" fontId="54" fillId="51" borderId="0" applyNumberFormat="0" applyBorder="0" applyAlignment="0" applyProtection="0"/>
    <xf numFmtId="0" fontId="54" fillId="52"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29" fillId="0" borderId="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6" fillId="0" borderId="0"/>
    <xf numFmtId="0" fontId="1" fillId="0" borderId="0"/>
    <xf numFmtId="0" fontId="1" fillId="0" borderId="0"/>
    <xf numFmtId="0" fontId="1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11" fillId="11" borderId="23" applyNumberFormat="0" applyFont="0" applyAlignment="0" applyProtection="0"/>
    <xf numFmtId="0" fontId="2"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29" fillId="0" borderId="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13" borderId="0" applyNumberFormat="0" applyBorder="0" applyAlignment="0" applyProtection="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9" borderId="0" applyNumberFormat="0" applyBorder="0" applyAlignment="0" applyProtection="0"/>
    <xf numFmtId="0" fontId="54" fillId="51" borderId="0" applyNumberFormat="0" applyBorder="0" applyAlignment="0" applyProtection="0"/>
    <xf numFmtId="0" fontId="54" fillId="52"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30"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26" borderId="0" applyNumberFormat="0" applyBorder="0" applyAlignment="0" applyProtection="0"/>
    <xf numFmtId="0" fontId="116" fillId="0" borderId="0"/>
    <xf numFmtId="0" fontId="1" fillId="0" borderId="0"/>
    <xf numFmtId="0" fontId="1" fillId="0" borderId="0"/>
    <xf numFmtId="0" fontId="11" fillId="0" borderId="0"/>
    <xf numFmtId="0" fontId="11" fillId="22" borderId="0" applyNumberFormat="0" applyBorder="0" applyAlignment="0" applyProtection="0"/>
    <xf numFmtId="0" fontId="11" fillId="18" borderId="0" applyNumberFormat="0" applyBorder="0" applyAlignment="0" applyProtection="0"/>
    <xf numFmtId="0" fontId="11" fillId="14" borderId="0" applyNumberFormat="0" applyBorder="0" applyAlignment="0" applyProtection="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43" borderId="0" applyNumberFormat="0" applyBorder="0" applyAlignment="0" applyProtection="0"/>
    <xf numFmtId="0" fontId="29" fillId="0" borderId="0"/>
    <xf numFmtId="0" fontId="29" fillId="0" borderId="0"/>
    <xf numFmtId="0" fontId="29" fillId="0" borderId="0"/>
    <xf numFmtId="0" fontId="54" fillId="40" borderId="0" applyNumberFormat="0" applyBorder="0" applyAlignment="0" applyProtection="0"/>
    <xf numFmtId="0" fontId="11" fillId="33" borderId="0" applyNumberFormat="0" applyBorder="0" applyAlignment="0" applyProtection="0"/>
    <xf numFmtId="0" fontId="11" fillId="29" borderId="0" applyNumberFormat="0" applyBorder="0" applyAlignment="0" applyProtection="0"/>
    <xf numFmtId="0" fontId="29" fillId="0" borderId="0"/>
    <xf numFmtId="0" fontId="2" fillId="0" borderId="0"/>
    <xf numFmtId="0" fontId="2" fillId="0" borderId="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11" fillId="11" borderId="23" applyNumberFormat="0" applyFont="0" applyAlignment="0" applyProtection="0"/>
    <xf numFmtId="0" fontId="2"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11" fillId="13" borderId="0" applyNumberFormat="0" applyBorder="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30"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26" borderId="0" applyNumberFormat="0" applyBorder="0" applyAlignment="0" applyProtection="0"/>
    <xf numFmtId="0" fontId="116" fillId="0" borderId="0"/>
    <xf numFmtId="0" fontId="1" fillId="0" borderId="0"/>
    <xf numFmtId="0" fontId="1" fillId="0" borderId="0"/>
    <xf numFmtId="0" fontId="11" fillId="0" borderId="0"/>
    <xf numFmtId="0" fontId="11" fillId="22" borderId="0" applyNumberFormat="0" applyBorder="0" applyAlignment="0" applyProtection="0"/>
    <xf numFmtId="0" fontId="11" fillId="18" borderId="0" applyNumberFormat="0" applyBorder="0" applyAlignment="0" applyProtection="0"/>
    <xf numFmtId="0" fontId="11" fillId="14" borderId="0" applyNumberFormat="0" applyBorder="0" applyAlignment="0" applyProtection="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43" borderId="0" applyNumberFormat="0" applyBorder="0" applyAlignment="0" applyProtection="0"/>
    <xf numFmtId="0" fontId="29" fillId="0" borderId="0"/>
    <xf numFmtId="0" fontId="29" fillId="0" borderId="0"/>
    <xf numFmtId="0" fontId="29" fillId="0" borderId="0"/>
    <xf numFmtId="0" fontId="54" fillId="40" borderId="0" applyNumberFormat="0" applyBorder="0" applyAlignment="0" applyProtection="0"/>
    <xf numFmtId="0" fontId="11" fillId="33" borderId="0" applyNumberFormat="0" applyBorder="0" applyAlignment="0" applyProtection="0"/>
    <xf numFmtId="0" fontId="11" fillId="29" borderId="0" applyNumberFormat="0" applyBorder="0" applyAlignment="0" applyProtection="0"/>
    <xf numFmtId="0" fontId="29" fillId="0" borderId="0"/>
    <xf numFmtId="0" fontId="2" fillId="0" borderId="0"/>
    <xf numFmtId="0" fontId="2" fillId="0" borderId="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11" fillId="11" borderId="23" applyNumberFormat="0" applyFont="0" applyAlignment="0" applyProtection="0"/>
    <xf numFmtId="0" fontId="2"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11" fillId="13" borderId="0" applyNumberFormat="0" applyBorder="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30"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26" borderId="0" applyNumberFormat="0" applyBorder="0" applyAlignment="0" applyProtection="0"/>
    <xf numFmtId="0" fontId="116" fillId="0" borderId="0"/>
    <xf numFmtId="0" fontId="1" fillId="0" borderId="0"/>
    <xf numFmtId="0" fontId="1" fillId="0" borderId="0"/>
    <xf numFmtId="0" fontId="11" fillId="0" borderId="0"/>
    <xf numFmtId="0" fontId="11" fillId="22" borderId="0" applyNumberFormat="0" applyBorder="0" applyAlignment="0" applyProtection="0"/>
    <xf numFmtId="0" fontId="11" fillId="18" borderId="0" applyNumberFormat="0" applyBorder="0" applyAlignment="0" applyProtection="0"/>
    <xf numFmtId="0" fontId="11" fillId="14" borderId="0" applyNumberFormat="0" applyBorder="0" applyAlignment="0" applyProtection="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43" borderId="0" applyNumberFormat="0" applyBorder="0" applyAlignment="0" applyProtection="0"/>
    <xf numFmtId="0" fontId="29" fillId="0" borderId="0"/>
    <xf numFmtId="0" fontId="29" fillId="0" borderId="0"/>
    <xf numFmtId="0" fontId="29" fillId="0" borderId="0"/>
    <xf numFmtId="0" fontId="54" fillId="40" borderId="0" applyNumberFormat="0" applyBorder="0" applyAlignment="0" applyProtection="0"/>
    <xf numFmtId="0" fontId="11" fillId="33" borderId="0" applyNumberFormat="0" applyBorder="0" applyAlignment="0" applyProtection="0"/>
    <xf numFmtId="0" fontId="11" fillId="29" borderId="0" applyNumberFormat="0" applyBorder="0" applyAlignment="0" applyProtection="0"/>
    <xf numFmtId="0" fontId="29" fillId="0" borderId="0"/>
    <xf numFmtId="0" fontId="2" fillId="0" borderId="0"/>
    <xf numFmtId="0" fontId="2" fillId="0" borderId="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11" fillId="11" borderId="23" applyNumberFormat="0" applyFont="0" applyAlignment="0" applyProtection="0"/>
    <xf numFmtId="0" fontId="2"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11" fillId="13" borderId="0" applyNumberFormat="0" applyBorder="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30"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26" borderId="0" applyNumberFormat="0" applyBorder="0" applyAlignment="0" applyProtection="0"/>
    <xf numFmtId="0" fontId="116" fillId="0" borderId="0"/>
    <xf numFmtId="0" fontId="1" fillId="0" borderId="0"/>
    <xf numFmtId="0" fontId="1" fillId="0" borderId="0"/>
    <xf numFmtId="0" fontId="11" fillId="0" borderId="0"/>
    <xf numFmtId="0" fontId="11" fillId="22" borderId="0" applyNumberFormat="0" applyBorder="0" applyAlignment="0" applyProtection="0"/>
    <xf numFmtId="0" fontId="11" fillId="18" borderId="0" applyNumberFormat="0" applyBorder="0" applyAlignment="0" applyProtection="0"/>
    <xf numFmtId="0" fontId="11" fillId="14" borderId="0" applyNumberFormat="0" applyBorder="0" applyAlignment="0" applyProtection="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43" borderId="0" applyNumberFormat="0" applyBorder="0" applyAlignment="0" applyProtection="0"/>
    <xf numFmtId="0" fontId="29" fillId="0" borderId="0"/>
    <xf numFmtId="0" fontId="29" fillId="0" borderId="0"/>
    <xf numFmtId="0" fontId="29" fillId="0" borderId="0"/>
    <xf numFmtId="0" fontId="54" fillId="40" borderId="0" applyNumberFormat="0" applyBorder="0" applyAlignment="0" applyProtection="0"/>
    <xf numFmtId="0" fontId="11" fillId="33" borderId="0" applyNumberFormat="0" applyBorder="0" applyAlignment="0" applyProtection="0"/>
    <xf numFmtId="0" fontId="11" fillId="29" borderId="0" applyNumberFormat="0" applyBorder="0" applyAlignment="0" applyProtection="0"/>
    <xf numFmtId="0" fontId="29" fillId="0" borderId="0"/>
    <xf numFmtId="0" fontId="2" fillId="0" borderId="0"/>
    <xf numFmtId="0" fontId="2" fillId="0" borderId="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11" fillId="11" borderId="23" applyNumberFormat="0" applyFont="0" applyAlignment="0" applyProtection="0"/>
    <xf numFmtId="0" fontId="2"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11" fillId="13" borderId="0" applyNumberFormat="0" applyBorder="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26"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22" borderId="0" applyNumberFormat="0" applyBorder="0" applyAlignment="0" applyProtection="0"/>
    <xf numFmtId="0" fontId="116" fillId="0" borderId="0"/>
    <xf numFmtId="0" fontId="1" fillId="0" borderId="0"/>
    <xf numFmtId="0" fontId="1" fillId="0" borderId="0"/>
    <xf numFmtId="0" fontId="11" fillId="0" borderId="0"/>
    <xf numFmtId="0" fontId="11" fillId="18" borderId="0" applyNumberFormat="0" applyBorder="0" applyAlignment="0" applyProtection="0"/>
    <xf numFmtId="0" fontId="11" fillId="14" borderId="0" applyNumberFormat="0" applyBorder="0" applyAlignment="0" applyProtection="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54" fillId="43"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40" borderId="0" applyNumberFormat="0" applyBorder="0" applyAlignment="0" applyProtection="0"/>
    <xf numFmtId="0" fontId="29" fillId="0" borderId="0"/>
    <xf numFmtId="0" fontId="29" fillId="0" borderId="0"/>
    <xf numFmtId="0" fontId="29" fillId="0" borderId="0"/>
    <xf numFmtId="0" fontId="11" fillId="33" borderId="0" applyNumberFormat="0" applyBorder="0" applyAlignment="0" applyProtection="0"/>
    <xf numFmtId="0" fontId="11" fillId="29" borderId="0" applyNumberFormat="0" applyBorder="0" applyAlignment="0" applyProtection="0"/>
    <xf numFmtId="0" fontId="11" fillId="25" borderId="0" applyNumberFormat="0" applyBorder="0" applyAlignment="0" applyProtection="0"/>
    <xf numFmtId="0" fontId="29" fillId="0" borderId="0"/>
    <xf numFmtId="0" fontId="2" fillId="0" borderId="0"/>
    <xf numFmtId="0" fontId="2" fillId="0" borderId="0"/>
    <xf numFmtId="0" fontId="11" fillId="21" borderId="0" applyNumberFormat="0" applyBorder="0" applyAlignment="0" applyProtection="0"/>
    <xf numFmtId="0" fontId="11" fillId="17" borderId="0" applyNumberFormat="0" applyBorder="0" applyAlignment="0" applyProtection="0"/>
    <xf numFmtId="0" fontId="11" fillId="13" borderId="0" applyNumberFormat="0" applyBorder="0" applyAlignment="0" applyProtection="0"/>
    <xf numFmtId="0" fontId="11" fillId="11" borderId="23" applyNumberFormat="0" applyFont="0" applyAlignment="0" applyProtection="0"/>
    <xf numFmtId="0" fontId="2"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22"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18" borderId="0" applyNumberFormat="0" applyBorder="0" applyAlignment="0" applyProtection="0"/>
    <xf numFmtId="0" fontId="116" fillId="0" borderId="0"/>
    <xf numFmtId="0" fontId="1" fillId="0" borderId="0"/>
    <xf numFmtId="0" fontId="1" fillId="0" borderId="0"/>
    <xf numFmtId="0" fontId="11" fillId="0" borderId="0"/>
    <xf numFmtId="0" fontId="11" fillId="14" borderId="0" applyNumberFormat="0" applyBorder="0" applyAlignment="0" applyProtection="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54" fillId="43" borderId="0" applyNumberFormat="0" applyBorder="0" applyAlignment="0" applyProtection="0"/>
    <xf numFmtId="0" fontId="54" fillId="40"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33" borderId="0" applyNumberFormat="0" applyBorder="0" applyAlignment="0" applyProtection="0"/>
    <xf numFmtId="0" fontId="29" fillId="0" borderId="0"/>
    <xf numFmtId="0" fontId="29" fillId="0" borderId="0"/>
    <xf numFmtId="0" fontId="29" fillId="0" borderId="0"/>
    <xf numFmtId="0" fontId="11" fillId="29" borderId="0" applyNumberFormat="0" applyBorder="0" applyAlignment="0" applyProtection="0"/>
    <xf numFmtId="0" fontId="11" fillId="25" borderId="0" applyNumberFormat="0" applyBorder="0" applyAlignment="0" applyProtection="0"/>
    <xf numFmtId="0" fontId="11" fillId="21" borderId="0" applyNumberFormat="0" applyBorder="0" applyAlignment="0" applyProtection="0"/>
    <xf numFmtId="0" fontId="29" fillId="0" borderId="0"/>
    <xf numFmtId="0" fontId="2" fillId="0" borderId="0"/>
    <xf numFmtId="0" fontId="2" fillId="0" borderId="0"/>
    <xf numFmtId="0" fontId="11" fillId="17" borderId="0" applyNumberFormat="0" applyBorder="0" applyAlignment="0" applyProtection="0"/>
    <xf numFmtId="0" fontId="11" fillId="13" borderId="0" applyNumberFormat="0" applyBorder="0" applyAlignment="0" applyProtection="0"/>
    <xf numFmtId="0" fontId="11" fillId="11" borderId="23" applyNumberFormat="0" applyFont="0" applyAlignment="0" applyProtection="0"/>
    <xf numFmtId="0" fontId="2"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30"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26" borderId="0" applyNumberFormat="0" applyBorder="0" applyAlignment="0" applyProtection="0"/>
    <xf numFmtId="0" fontId="116" fillId="0" borderId="0"/>
    <xf numFmtId="0" fontId="1" fillId="0" borderId="0"/>
    <xf numFmtId="0" fontId="1" fillId="0" borderId="0"/>
    <xf numFmtId="0" fontId="11" fillId="0" borderId="0"/>
    <xf numFmtId="0" fontId="11" fillId="22" borderId="0" applyNumberFormat="0" applyBorder="0" applyAlignment="0" applyProtection="0"/>
    <xf numFmtId="0" fontId="11" fillId="18" borderId="0" applyNumberFormat="0" applyBorder="0" applyAlignment="0" applyProtection="0"/>
    <xf numFmtId="0" fontId="11" fillId="14" borderId="0" applyNumberFormat="0" applyBorder="0" applyAlignment="0" applyProtection="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43" borderId="0" applyNumberFormat="0" applyBorder="0" applyAlignment="0" applyProtection="0"/>
    <xf numFmtId="0" fontId="29" fillId="0" borderId="0"/>
    <xf numFmtId="0" fontId="29" fillId="0" borderId="0"/>
    <xf numFmtId="0" fontId="29" fillId="0" borderId="0"/>
    <xf numFmtId="0" fontId="54" fillId="40" borderId="0" applyNumberFormat="0" applyBorder="0" applyAlignment="0" applyProtection="0"/>
    <xf numFmtId="0" fontId="11" fillId="33" borderId="0" applyNumberFormat="0" applyBorder="0" applyAlignment="0" applyProtection="0"/>
    <xf numFmtId="0" fontId="11" fillId="29" borderId="0" applyNumberFormat="0" applyBorder="0" applyAlignment="0" applyProtection="0"/>
    <xf numFmtId="0" fontId="29" fillId="0" borderId="0"/>
    <xf numFmtId="0" fontId="2" fillId="0" borderId="0"/>
    <xf numFmtId="0" fontId="2" fillId="0" borderId="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11" fillId="11" borderId="23" applyNumberFormat="0" applyFont="0" applyAlignment="0" applyProtection="0"/>
    <xf numFmtId="0" fontId="2"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11" fillId="13" borderId="0" applyNumberFormat="0" applyBorder="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14"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54" fillId="52" borderId="0" applyNumberFormat="0" applyBorder="0" applyAlignment="0" applyProtection="0"/>
    <xf numFmtId="0" fontId="1" fillId="0" borderId="0"/>
    <xf numFmtId="0" fontId="11" fillId="0" borderId="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54" fillId="43" borderId="0" applyNumberFormat="0" applyBorder="0" applyAlignment="0" applyProtection="0"/>
    <xf numFmtId="0" fontId="54" fillId="40" borderId="0" applyNumberFormat="0" applyBorder="0" applyAlignment="0" applyProtection="0"/>
    <xf numFmtId="0" fontId="11" fillId="33" borderId="0" applyNumberFormat="0" applyBorder="0" applyAlignment="0" applyProtection="0"/>
    <xf numFmtId="0" fontId="11" fillId="29"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25" borderId="0" applyNumberFormat="0" applyBorder="0" applyAlignment="0" applyProtection="0"/>
    <xf numFmtId="0" fontId="29" fillId="0" borderId="0"/>
    <xf numFmtId="0" fontId="29" fillId="0" borderId="0"/>
    <xf numFmtId="0" fontId="29" fillId="0" borderId="0"/>
    <xf numFmtId="0" fontId="11" fillId="21" borderId="0" applyNumberFormat="0" applyBorder="0" applyAlignment="0" applyProtection="0"/>
    <xf numFmtId="0" fontId="11" fillId="17" borderId="0" applyNumberFormat="0" applyBorder="0" applyAlignment="0" applyProtection="0"/>
    <xf numFmtId="0" fontId="11" fillId="13" borderId="0" applyNumberFormat="0" applyBorder="0" applyAlignment="0" applyProtection="0"/>
    <xf numFmtId="0" fontId="29" fillId="0" borderId="0"/>
    <xf numFmtId="0" fontId="2" fillId="0" borderId="0"/>
    <xf numFmtId="0" fontId="2" fillId="0" borderId="0"/>
    <xf numFmtId="0" fontId="11"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14"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54" fillId="52" borderId="0" applyNumberFormat="0" applyBorder="0" applyAlignment="0" applyProtection="0"/>
    <xf numFmtId="0" fontId="1" fillId="0" borderId="0"/>
    <xf numFmtId="0" fontId="11" fillId="0" borderId="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54" fillId="43" borderId="0" applyNumberFormat="0" applyBorder="0" applyAlignment="0" applyProtection="0"/>
    <xf numFmtId="0" fontId="54" fillId="40" borderId="0" applyNumberFormat="0" applyBorder="0" applyAlignment="0" applyProtection="0"/>
    <xf numFmtId="0" fontId="11" fillId="33" borderId="0" applyNumberFormat="0" applyBorder="0" applyAlignment="0" applyProtection="0"/>
    <xf numFmtId="0" fontId="11" fillId="29"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25" borderId="0" applyNumberFormat="0" applyBorder="0" applyAlignment="0" applyProtection="0"/>
    <xf numFmtId="0" fontId="29" fillId="0" borderId="0"/>
    <xf numFmtId="0" fontId="29" fillId="0" borderId="0"/>
    <xf numFmtId="0" fontId="29" fillId="0" borderId="0"/>
    <xf numFmtId="0" fontId="11" fillId="21" borderId="0" applyNumberFormat="0" applyBorder="0" applyAlignment="0" applyProtection="0"/>
    <xf numFmtId="0" fontId="11" fillId="17" borderId="0" applyNumberFormat="0" applyBorder="0" applyAlignment="0" applyProtection="0"/>
    <xf numFmtId="0" fontId="11" fillId="13" borderId="0" applyNumberFormat="0" applyBorder="0" applyAlignment="0" applyProtection="0"/>
    <xf numFmtId="0" fontId="29" fillId="0" borderId="0"/>
    <xf numFmtId="0" fontId="2" fillId="0" borderId="0"/>
    <xf numFmtId="0" fontId="2" fillId="0" borderId="0"/>
    <xf numFmtId="0" fontId="11"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18"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14" borderId="0" applyNumberFormat="0" applyBorder="0" applyAlignment="0" applyProtection="0"/>
    <xf numFmtId="0" fontId="1" fillId="0" borderId="0"/>
    <xf numFmtId="0" fontId="11" fillId="0" borderId="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54" fillId="43" borderId="0" applyNumberFormat="0" applyBorder="0" applyAlignment="0" applyProtection="0"/>
    <xf numFmtId="0" fontId="54" fillId="40" borderId="0" applyNumberFormat="0" applyBorder="0" applyAlignment="0" applyProtection="0"/>
    <xf numFmtId="0" fontId="11" fillId="33"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29" borderId="0" applyNumberFormat="0" applyBorder="0" applyAlignment="0" applyProtection="0"/>
    <xf numFmtId="0" fontId="29" fillId="0" borderId="0"/>
    <xf numFmtId="0" fontId="29" fillId="0" borderId="0"/>
    <xf numFmtId="0" fontId="29" fillId="0" borderId="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29" fillId="0" borderId="0"/>
    <xf numFmtId="0" fontId="2" fillId="0" borderId="0"/>
    <xf numFmtId="0" fontId="2" fillId="0" borderId="0"/>
    <xf numFmtId="0" fontId="11"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11" fillId="13" borderId="0" applyNumberFormat="0" applyBorder="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18"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14" borderId="0" applyNumberFormat="0" applyBorder="0" applyAlignment="0" applyProtection="0"/>
    <xf numFmtId="0" fontId="1" fillId="0" borderId="0"/>
    <xf numFmtId="0" fontId="11" fillId="0" borderId="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54" fillId="43" borderId="0" applyNumberFormat="0" applyBorder="0" applyAlignment="0" applyProtection="0"/>
    <xf numFmtId="0" fontId="54" fillId="40" borderId="0" applyNumberFormat="0" applyBorder="0" applyAlignment="0" applyProtection="0"/>
    <xf numFmtId="0" fontId="11" fillId="33"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29" borderId="0" applyNumberFormat="0" applyBorder="0" applyAlignment="0" applyProtection="0"/>
    <xf numFmtId="0" fontId="29" fillId="0" borderId="0"/>
    <xf numFmtId="0" fontId="29" fillId="0" borderId="0"/>
    <xf numFmtId="0" fontId="29" fillId="0" borderId="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29" fillId="0" borderId="0"/>
    <xf numFmtId="0" fontId="2" fillId="0" borderId="0"/>
    <xf numFmtId="0" fontId="2" fillId="0" borderId="0"/>
    <xf numFmtId="0" fontId="11"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11" fillId="13" borderId="0" applyNumberFormat="0" applyBorder="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18"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14" borderId="0" applyNumberFormat="0" applyBorder="0" applyAlignment="0" applyProtection="0"/>
    <xf numFmtId="0" fontId="1" fillId="0" borderId="0"/>
    <xf numFmtId="0" fontId="11" fillId="0" borderId="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54" fillId="43" borderId="0" applyNumberFormat="0" applyBorder="0" applyAlignment="0" applyProtection="0"/>
    <xf numFmtId="0" fontId="54" fillId="40" borderId="0" applyNumberFormat="0" applyBorder="0" applyAlignment="0" applyProtection="0"/>
    <xf numFmtId="0" fontId="11" fillId="33"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29" borderId="0" applyNumberFormat="0" applyBorder="0" applyAlignment="0" applyProtection="0"/>
    <xf numFmtId="0" fontId="29" fillId="0" borderId="0"/>
    <xf numFmtId="0" fontId="29" fillId="0" borderId="0"/>
    <xf numFmtId="0" fontId="29" fillId="0" borderId="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29" fillId="0" borderId="0"/>
    <xf numFmtId="0" fontId="2" fillId="0" borderId="0"/>
    <xf numFmtId="0" fontId="2" fillId="0" borderId="0"/>
    <xf numFmtId="0" fontId="11"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11" fillId="13" borderId="0" applyNumberFormat="0" applyBorder="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18"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14" borderId="0" applyNumberFormat="0" applyBorder="0" applyAlignment="0" applyProtection="0"/>
    <xf numFmtId="0" fontId="1" fillId="0" borderId="0"/>
    <xf numFmtId="0" fontId="11" fillId="0" borderId="0"/>
    <xf numFmtId="0" fontId="54" fillId="52" borderId="0" applyNumberFormat="0" applyBorder="0" applyAlignment="0" applyProtection="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54" fillId="43" borderId="0" applyNumberFormat="0" applyBorder="0" applyAlignment="0" applyProtection="0"/>
    <xf numFmtId="0" fontId="54" fillId="40" borderId="0" applyNumberFormat="0" applyBorder="0" applyAlignment="0" applyProtection="0"/>
    <xf numFmtId="0" fontId="11" fillId="33"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29" borderId="0" applyNumberFormat="0" applyBorder="0" applyAlignment="0" applyProtection="0"/>
    <xf numFmtId="0" fontId="29" fillId="0" borderId="0"/>
    <xf numFmtId="0" fontId="29" fillId="0" borderId="0"/>
    <xf numFmtId="0" fontId="29" fillId="0" borderId="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29" fillId="0" borderId="0"/>
    <xf numFmtId="0" fontId="2" fillId="0" borderId="0"/>
    <xf numFmtId="0" fontId="2" fillId="0" borderId="0"/>
    <xf numFmtId="0" fontId="11"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11" fillId="13" borderId="0" applyNumberFormat="0" applyBorder="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14" borderId="0" applyNumberFormat="0" applyBorder="0" applyAlignment="0" applyProtection="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54" fillId="52" borderId="0" applyNumberFormat="0" applyBorder="0" applyAlignment="0" applyProtection="0"/>
    <xf numFmtId="0" fontId="1" fillId="0" borderId="0"/>
    <xf numFmtId="0" fontId="11" fillId="0" borderId="0"/>
    <xf numFmtId="0" fontId="54" fillId="51" borderId="0" applyNumberFormat="0" applyBorder="0" applyAlignment="0" applyProtection="0"/>
    <xf numFmtId="0" fontId="54" fillId="49" borderId="0" applyNumberFormat="0" applyBorder="0" applyAlignment="0" applyProtection="0"/>
    <xf numFmtId="0" fontId="54" fillId="46" borderId="0" applyNumberFormat="0" applyBorder="0" applyAlignment="0" applyProtection="0"/>
    <xf numFmtId="0" fontId="54" fillId="43" borderId="0" applyNumberFormat="0" applyBorder="0" applyAlignment="0" applyProtection="0"/>
    <xf numFmtId="0" fontId="54" fillId="40" borderId="0" applyNumberFormat="0" applyBorder="0" applyAlignment="0" applyProtection="0"/>
    <xf numFmtId="0" fontId="11" fillId="33" borderId="0" applyNumberFormat="0" applyBorder="0" applyAlignment="0" applyProtection="0"/>
    <xf numFmtId="0" fontId="11" fillId="29" borderId="0" applyNumberFormat="0" applyBorder="0" applyAlignment="0" applyProtection="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25" borderId="0" applyNumberFormat="0" applyBorder="0" applyAlignment="0" applyProtection="0"/>
    <xf numFmtId="0" fontId="29" fillId="0" borderId="0"/>
    <xf numFmtId="0" fontId="29" fillId="0" borderId="0"/>
    <xf numFmtId="0" fontId="29" fillId="0" borderId="0"/>
    <xf numFmtId="0" fontId="11" fillId="21" borderId="0" applyNumberFormat="0" applyBorder="0" applyAlignment="0" applyProtection="0"/>
    <xf numFmtId="0" fontId="11" fillId="17" borderId="0" applyNumberFormat="0" applyBorder="0" applyAlignment="0" applyProtection="0"/>
    <xf numFmtId="0" fontId="11" fillId="13" borderId="0" applyNumberFormat="0" applyBorder="0" applyAlignment="0" applyProtection="0"/>
    <xf numFmtId="0" fontId="29" fillId="0" borderId="0"/>
    <xf numFmtId="0" fontId="2" fillId="0" borderId="0"/>
    <xf numFmtId="0" fontId="2" fillId="0" borderId="0"/>
    <xf numFmtId="0" fontId="11"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54" fillId="57" borderId="0" applyNumberFormat="0" applyBorder="0" applyAlignment="0" applyProtection="0"/>
    <xf numFmtId="0" fontId="54" fillId="59" borderId="0" applyNumberFormat="0" applyBorder="0" applyAlignment="0" applyProtection="0"/>
    <xf numFmtId="0" fontId="54" fillId="62" borderId="0" applyNumberFormat="0" applyBorder="0" applyAlignment="0" applyProtection="0"/>
    <xf numFmtId="0" fontId="54" fillId="49" borderId="0" applyNumberFormat="0" applyBorder="0" applyAlignment="0" applyProtection="0"/>
    <xf numFmtId="0" fontId="54" fillId="57" borderId="0" applyNumberFormat="0" applyBorder="0" applyAlignment="0" applyProtection="0"/>
    <xf numFmtId="0" fontId="54" fillId="6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125" fillId="68" borderId="0" applyNumberFormat="0" applyBorder="0" applyAlignment="0" applyProtection="0"/>
    <xf numFmtId="0" fontId="125" fillId="59" borderId="0" applyNumberFormat="0" applyBorder="0" applyAlignment="0" applyProtection="0"/>
    <xf numFmtId="0" fontId="125" fillId="62"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7" fillId="5" borderId="0" applyNumberFormat="0" applyBorder="0" applyAlignment="0" applyProtection="0"/>
    <xf numFmtId="0" fontId="18" fillId="9" borderId="16" applyNumberFormat="0" applyAlignment="0" applyProtection="0"/>
    <xf numFmtId="0" fontId="20" fillId="10" borderId="22" applyNumberFormat="0" applyAlignment="0" applyProtection="0"/>
    <xf numFmtId="43" fontId="11" fillId="0" borderId="0" applyFont="0" applyFill="0" applyBorder="0" applyAlignment="0" applyProtection="0"/>
    <xf numFmtId="0" fontId="54" fillId="0" borderId="0"/>
    <xf numFmtId="0" fontId="11" fillId="0" borderId="0"/>
    <xf numFmtId="0" fontId="22" fillId="0" borderId="0" applyNumberFormat="0" applyFill="0" applyBorder="0" applyAlignment="0" applyProtection="0"/>
    <xf numFmtId="0" fontId="16" fillId="7"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8" fillId="6" borderId="16" applyNumberFormat="0" applyAlignment="0" applyProtection="0"/>
    <xf numFmtId="0" fontId="19" fillId="0" borderId="21" applyNumberFormat="0" applyFill="0" applyAlignment="0" applyProtection="0"/>
    <xf numFmtId="0" fontId="25" fillId="8" borderId="0" applyNumberFormat="0" applyBorder="0" applyAlignment="0" applyProtection="0"/>
    <xf numFmtId="0" fontId="2" fillId="0" borderId="0"/>
    <xf numFmtId="0" fontId="1" fillId="0" borderId="0"/>
    <xf numFmtId="0" fontId="11" fillId="0" borderId="0"/>
    <xf numFmtId="0" fontId="1" fillId="0" borderId="0"/>
    <xf numFmtId="0" fontId="11" fillId="0" borderId="0"/>
    <xf numFmtId="0" fontId="29" fillId="0" borderId="0"/>
    <xf numFmtId="0" fontId="11" fillId="0" borderId="0"/>
    <xf numFmtId="0" fontId="29" fillId="0" borderId="0"/>
    <xf numFmtId="0" fontId="29" fillId="0" borderId="0"/>
    <xf numFmtId="0" fontId="11"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6" fillId="0" borderId="0"/>
    <xf numFmtId="0" fontId="29" fillId="0" borderId="0"/>
    <xf numFmtId="0" fontId="29" fillId="0" borderId="0"/>
    <xf numFmtId="0" fontId="29" fillId="0" borderId="0"/>
    <xf numFmtId="0" fontId="116" fillId="0" borderId="0"/>
    <xf numFmtId="0" fontId="1" fillId="0" borderId="0"/>
    <xf numFmtId="43" fontId="11" fillId="0" borderId="0" applyFont="0" applyFill="0" applyBorder="0" applyAlignment="0" applyProtection="0"/>
    <xf numFmtId="0" fontId="29" fillId="0" borderId="0"/>
    <xf numFmtId="0" fontId="2" fillId="0" borderId="0"/>
    <xf numFmtId="0" fontId="2" fillId="0" borderId="0"/>
    <xf numFmtId="0" fontId="11" fillId="11" borderId="23" applyNumberFormat="0" applyFont="0" applyAlignment="0" applyProtection="0"/>
    <xf numFmtId="0" fontId="2" fillId="11" borderId="23" applyNumberFormat="0" applyFont="0" applyAlignment="0" applyProtection="0"/>
    <xf numFmtId="0" fontId="17" fillId="9" borderId="20" applyNumberFormat="0" applyAlignment="0" applyProtection="0"/>
    <xf numFmtId="0" fontId="6" fillId="0" borderId="0"/>
    <xf numFmtId="0" fontId="6" fillId="0" borderId="0"/>
    <xf numFmtId="0" fontId="6" fillId="0" borderId="0"/>
    <xf numFmtId="0" fontId="29" fillId="0" borderId="0"/>
    <xf numFmtId="0" fontId="12" fillId="0" borderId="0" applyNumberFormat="0" applyFill="0" applyBorder="0" applyAlignment="0" applyProtection="0"/>
    <xf numFmtId="0" fontId="23" fillId="0" borderId="24" applyNumberFormat="0" applyFill="0" applyAlignment="0" applyProtection="0"/>
    <xf numFmtId="0" fontId="21" fillId="0" borderId="0" applyNumberFormat="0" applyFill="0" applyBorder="0" applyAlignment="0" applyProtection="0"/>
    <xf numFmtId="0" fontId="125" fillId="73" borderId="0" applyNumberFormat="0" applyBorder="0" applyAlignment="0" applyProtection="0"/>
    <xf numFmtId="0" fontId="125" fillId="74" borderId="0" applyNumberFormat="0" applyBorder="0" applyAlignment="0" applyProtection="0"/>
    <xf numFmtId="0" fontId="125" fillId="76" borderId="0" applyNumberFormat="0" applyBorder="0" applyAlignment="0" applyProtection="0"/>
    <xf numFmtId="0" fontId="125" fillId="69" borderId="0" applyNumberFormat="0" applyBorder="0" applyAlignment="0" applyProtection="0"/>
    <xf numFmtId="0" fontId="125" fillId="70" borderId="0" applyNumberFormat="0" applyBorder="0" applyAlignment="0" applyProtection="0"/>
    <xf numFmtId="0" fontId="125" fillId="77" borderId="0" applyNumberFormat="0" applyBorder="0" applyAlignment="0" applyProtection="0"/>
    <xf numFmtId="0" fontId="130" fillId="52" borderId="25" applyNumberFormat="0" applyAlignment="0" applyProtection="0"/>
    <xf numFmtId="0" fontId="132" fillId="78" borderId="32" applyNumberFormat="0" applyAlignment="0" applyProtection="0"/>
    <xf numFmtId="0" fontId="126" fillId="78" borderId="25" applyNumberFormat="0" applyAlignment="0" applyProtection="0"/>
    <xf numFmtId="0" fontId="135" fillId="0" borderId="30" applyNumberFormat="0" applyFill="0" applyAlignment="0" applyProtection="0"/>
    <xf numFmtId="0" fontId="136" fillId="0" borderId="29" applyNumberFormat="0" applyFill="0" applyAlignment="0" applyProtection="0"/>
    <xf numFmtId="0" fontId="137" fillId="0" borderId="31" applyNumberFormat="0" applyFill="0" applyAlignment="0" applyProtection="0"/>
    <xf numFmtId="0" fontId="137" fillId="0" borderId="0" applyNumberFormat="0" applyFill="0" applyBorder="0" applyAlignment="0" applyProtection="0"/>
    <xf numFmtId="0" fontId="133" fillId="0" borderId="33" applyNumberFormat="0" applyFill="0" applyAlignment="0" applyProtection="0"/>
    <xf numFmtId="0" fontId="127" fillId="79" borderId="26" applyNumberFormat="0" applyAlignment="0" applyProtection="0"/>
    <xf numFmtId="0" fontId="138" fillId="0" borderId="0" applyNumberFormat="0" applyFill="0" applyBorder="0" applyAlignment="0" applyProtection="0"/>
    <xf numFmtId="0" fontId="139" fillId="83" borderId="0" applyNumberFormat="0" applyBorder="0" applyAlignment="0" applyProtection="0"/>
    <xf numFmtId="0" fontId="140" fillId="43" borderId="0" applyNumberFormat="0" applyBorder="0" applyAlignment="0" applyProtection="0"/>
    <xf numFmtId="0" fontId="128" fillId="0" borderId="0" applyNumberFormat="0" applyFill="0" applyBorder="0" applyAlignment="0" applyProtection="0"/>
    <xf numFmtId="0" fontId="29" fillId="105" borderId="45" applyNumberFormat="0" applyAlignment="0" applyProtection="0"/>
    <xf numFmtId="0" fontId="131" fillId="0" borderId="35" applyNumberFormat="0" applyFill="0" applyAlignment="0" applyProtection="0"/>
    <xf numFmtId="0" fontId="134" fillId="0" borderId="0" applyNumberFormat="0" applyFill="0" applyBorder="0" applyAlignment="0" applyProtection="0"/>
    <xf numFmtId="0" fontId="129" fillId="46"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6" fillId="0" borderId="0"/>
    <xf numFmtId="0" fontId="29" fillId="0" borderId="0"/>
    <xf numFmtId="0" fontId="29" fillId="0" borderId="0"/>
    <xf numFmtId="0" fontId="29" fillId="0" borderId="0"/>
    <xf numFmtId="0" fontId="1" fillId="0" borderId="0"/>
    <xf numFmtId="43" fontId="11" fillId="0" borderId="0" applyFont="0" applyFill="0" applyBorder="0" applyAlignment="0" applyProtection="0"/>
    <xf numFmtId="0" fontId="29" fillId="0" borderId="0"/>
    <xf numFmtId="0" fontId="2" fillId="0" borderId="0"/>
    <xf numFmtId="0" fontId="2" fillId="0" borderId="0"/>
    <xf numFmtId="0" fontId="2" fillId="11" borderId="23" applyNumberFormat="0" applyFont="0" applyAlignment="0" applyProtection="0"/>
    <xf numFmtId="0" fontId="6" fillId="0" borderId="0"/>
    <xf numFmtId="0" fontId="6"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11" fillId="0" borderId="0"/>
    <xf numFmtId="0" fontId="116" fillId="0" borderId="0"/>
    <xf numFmtId="0" fontId="1" fillId="0" borderId="0"/>
    <xf numFmtId="0" fontId="29" fillId="0" borderId="0"/>
    <xf numFmtId="0" fontId="2" fillId="0" borderId="0"/>
    <xf numFmtId="0" fontId="2" fillId="0" borderId="0"/>
    <xf numFmtId="43" fontId="11" fillId="0" borderId="0" applyFont="0" applyFill="0" applyBorder="0" applyAlignment="0" applyProtection="0"/>
    <xf numFmtId="0" fontId="2" fillId="11" borderId="23" applyNumberFormat="0" applyFont="0" applyAlignment="0" applyProtection="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116" fillId="0" borderId="0"/>
    <xf numFmtId="0" fontId="1" fillId="0" borderId="0"/>
    <xf numFmtId="0" fontId="29" fillId="0" borderId="0"/>
    <xf numFmtId="0" fontId="2" fillId="0" borderId="0"/>
    <xf numFmtId="0" fontId="2" fillId="0" borderId="0"/>
    <xf numFmtId="43" fontId="11" fillId="0" borderId="0" applyFont="0" applyFill="0" applyBorder="0" applyAlignment="0" applyProtection="0"/>
    <xf numFmtId="0" fontId="2" fillId="11" borderId="23" applyNumberFormat="0" applyFont="0" applyAlignment="0" applyProtection="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29" fillId="0" borderId="0"/>
    <xf numFmtId="0" fontId="29" fillId="0" borderId="0"/>
    <xf numFmtId="0" fontId="29" fillId="0" borderId="0"/>
    <xf numFmtId="43" fontId="11" fillId="0" borderId="0" applyFont="0" applyFill="0" applyBorder="0" applyAlignment="0" applyProtection="0"/>
    <xf numFmtId="0" fontId="29" fillId="0" borderId="0"/>
    <xf numFmtId="0" fontId="2" fillId="0" borderId="0"/>
    <xf numFmtId="0" fontId="2" fillId="0" borderId="0"/>
    <xf numFmtId="0" fontId="2" fillId="11" borderId="23" applyNumberFormat="0" applyFont="0" applyAlignment="0" applyProtection="0"/>
    <xf numFmtId="0" fontId="6" fillId="0" borderId="0"/>
    <xf numFmtId="0" fontId="6"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11" fillId="0" borderId="0"/>
    <xf numFmtId="0" fontId="116" fillId="0" borderId="0"/>
    <xf numFmtId="0" fontId="1" fillId="0" borderId="0"/>
    <xf numFmtId="0" fontId="29" fillId="0" borderId="0"/>
    <xf numFmtId="0" fontId="2" fillId="0" borderId="0"/>
    <xf numFmtId="0" fontId="2" fillId="0" borderId="0"/>
    <xf numFmtId="43" fontId="11" fillId="0" borderId="0" applyFont="0" applyFill="0" applyBorder="0" applyAlignment="0" applyProtection="0"/>
    <xf numFmtId="0" fontId="2" fillId="11" borderId="23" applyNumberFormat="0" applyFont="0" applyAlignment="0" applyProtection="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11" fillId="0" borderId="0"/>
    <xf numFmtId="0" fontId="116" fillId="0" borderId="0"/>
    <xf numFmtId="0" fontId="1" fillId="0" borderId="0"/>
    <xf numFmtId="0" fontId="29" fillId="0" borderId="0"/>
    <xf numFmtId="0" fontId="2" fillId="0" borderId="0"/>
    <xf numFmtId="0" fontId="2" fillId="0" borderId="0"/>
    <xf numFmtId="43" fontId="11" fillId="0" borderId="0" applyFont="0" applyFill="0" applyBorder="0" applyAlignment="0" applyProtection="0"/>
    <xf numFmtId="0" fontId="2" fillId="11" borderId="23" applyNumberFormat="0" applyFont="0" applyAlignment="0" applyProtection="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11" fillId="0" borderId="0"/>
    <xf numFmtId="0" fontId="116" fillId="0" borderId="0"/>
    <xf numFmtId="0" fontId="1" fillId="0" borderId="0"/>
    <xf numFmtId="0" fontId="29" fillId="0" borderId="0"/>
    <xf numFmtId="0" fontId="2" fillId="0" borderId="0"/>
    <xf numFmtId="0" fontId="2" fillId="0" borderId="0"/>
    <xf numFmtId="43" fontId="11" fillId="0" borderId="0" applyFont="0" applyFill="0" applyBorder="0" applyAlignment="0" applyProtection="0"/>
    <xf numFmtId="0" fontId="2" fillId="11" borderId="23" applyNumberFormat="0" applyFont="0" applyAlignment="0" applyProtection="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11" fillId="0" borderId="0"/>
    <xf numFmtId="0" fontId="116" fillId="0" borderId="0"/>
    <xf numFmtId="0" fontId="1" fillId="0" borderId="0"/>
    <xf numFmtId="0" fontId="29" fillId="0" borderId="0"/>
    <xf numFmtId="0" fontId="2" fillId="0" borderId="0"/>
    <xf numFmtId="0" fontId="2" fillId="0" borderId="0"/>
    <xf numFmtId="43" fontId="11" fillId="0" borderId="0" applyFont="0" applyFill="0" applyBorder="0" applyAlignment="0" applyProtection="0"/>
    <xf numFmtId="0" fontId="2" fillId="11" borderId="23" applyNumberFormat="0" applyFont="0" applyAlignment="0" applyProtection="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116" fillId="0" borderId="0"/>
    <xf numFmtId="0" fontId="1" fillId="0" borderId="0"/>
    <xf numFmtId="0" fontId="29" fillId="0" borderId="0"/>
    <xf numFmtId="0" fontId="2" fillId="0" borderId="0"/>
    <xf numFmtId="0" fontId="2" fillId="0" borderId="0"/>
    <xf numFmtId="43" fontId="11" fillId="0" borderId="0" applyFont="0" applyFill="0" applyBorder="0" applyAlignment="0" applyProtection="0"/>
    <xf numFmtId="0" fontId="2" fillId="11" borderId="23" applyNumberFormat="0" applyFont="0" applyAlignment="0" applyProtection="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11" borderId="23" applyNumberFormat="0" applyFont="0" applyAlignment="0" applyProtection="0"/>
    <xf numFmtId="0" fontId="6" fillId="0" borderId="0"/>
    <xf numFmtId="0" fontId="6" fillId="0" borderId="0"/>
    <xf numFmtId="0" fontId="2" fillId="0" borderId="0"/>
    <xf numFmtId="0" fontId="2" fillId="0" borderId="0"/>
    <xf numFmtId="0" fontId="116" fillId="0" borderId="0"/>
    <xf numFmtId="0" fontId="116" fillId="0" borderId="0"/>
    <xf numFmtId="0" fontId="2" fillId="0" borderId="0"/>
    <xf numFmtId="0" fontId="116" fillId="0" borderId="0"/>
    <xf numFmtId="0" fontId="2" fillId="0" borderId="0"/>
    <xf numFmtId="0" fontId="30" fillId="0" borderId="0"/>
    <xf numFmtId="0" fontId="2" fillId="0" borderId="0"/>
    <xf numFmtId="0" fontId="2" fillId="0" borderId="0"/>
    <xf numFmtId="0" fontId="30" fillId="0" borderId="0"/>
    <xf numFmtId="0" fontId="4" fillId="0" borderId="0"/>
    <xf numFmtId="0" fontId="4" fillId="0" borderId="0"/>
    <xf numFmtId="0" fontId="116" fillId="0" borderId="0"/>
    <xf numFmtId="0" fontId="2" fillId="0" borderId="0"/>
    <xf numFmtId="0" fontId="116" fillId="0" borderId="0"/>
    <xf numFmtId="0" fontId="28" fillId="0" borderId="0"/>
    <xf numFmtId="0" fontId="30" fillId="0" borderId="0"/>
    <xf numFmtId="0" fontId="2" fillId="0" borderId="0"/>
    <xf numFmtId="0" fontId="2" fillId="0" borderId="0"/>
    <xf numFmtId="0" fontId="30" fillId="0" borderId="0"/>
    <xf numFmtId="0" fontId="116" fillId="0" borderId="0"/>
    <xf numFmtId="0" fontId="30" fillId="0" borderId="0"/>
    <xf numFmtId="0" fontId="2" fillId="0" borderId="0"/>
    <xf numFmtId="0" fontId="116"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116" fillId="0" borderId="0"/>
    <xf numFmtId="0" fontId="116" fillId="0" borderId="0"/>
    <xf numFmtId="0" fontId="2" fillId="0" borderId="0"/>
    <xf numFmtId="0" fontId="2" fillId="0" borderId="0"/>
    <xf numFmtId="0" fontId="28" fillId="0" borderId="0"/>
    <xf numFmtId="0" fontId="28" fillId="0" borderId="0"/>
    <xf numFmtId="0" fontId="4" fillId="0" borderId="0"/>
    <xf numFmtId="0" fontId="28"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8" fillId="0" borderId="0"/>
    <xf numFmtId="0" fontId="30" fillId="0" borderId="0"/>
    <xf numFmtId="0" fontId="30" fillId="0" borderId="0"/>
    <xf numFmtId="0" fontId="4" fillId="0" borderId="0"/>
    <xf numFmtId="0" fontId="2" fillId="0" borderId="0"/>
    <xf numFmtId="0" fontId="30" fillId="0" borderId="0"/>
    <xf numFmtId="0" fontId="2" fillId="0" borderId="0"/>
    <xf numFmtId="0" fontId="28" fillId="0" borderId="0"/>
    <xf numFmtId="0" fontId="116" fillId="0" borderId="0"/>
    <xf numFmtId="0" fontId="2" fillId="0" borderId="0"/>
    <xf numFmtId="0" fontId="2" fillId="0" borderId="0"/>
    <xf numFmtId="0" fontId="4" fillId="0" borderId="0"/>
    <xf numFmtId="0" fontId="28" fillId="0" borderId="0"/>
    <xf numFmtId="0" fontId="28"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116" fillId="0" borderId="0"/>
    <xf numFmtId="0" fontId="116" fillId="0" borderId="0"/>
    <xf numFmtId="0" fontId="2" fillId="0" borderId="0"/>
    <xf numFmtId="0" fontId="2" fillId="0" borderId="0"/>
    <xf numFmtId="0" fontId="4" fillId="0" borderId="0"/>
    <xf numFmtId="0" fontId="2" fillId="0" borderId="0"/>
    <xf numFmtId="0" fontId="2" fillId="0" borderId="0"/>
    <xf numFmtId="0" fontId="116" fillId="0" borderId="0"/>
    <xf numFmtId="0" fontId="2" fillId="0" borderId="0"/>
    <xf numFmtId="0" fontId="2" fillId="0" borderId="0"/>
    <xf numFmtId="0" fontId="2" fillId="0" borderId="0"/>
    <xf numFmtId="0" fontId="30" fillId="0" borderId="0"/>
    <xf numFmtId="0" fontId="2" fillId="0" borderId="0"/>
    <xf numFmtId="0" fontId="116" fillId="0" borderId="0"/>
    <xf numFmtId="0" fontId="2" fillId="0" borderId="0"/>
    <xf numFmtId="0" fontId="4" fillId="0" borderId="0"/>
    <xf numFmtId="0" fontId="28" fillId="0" borderId="0"/>
    <xf numFmtId="0" fontId="28" fillId="0" borderId="0"/>
    <xf numFmtId="0" fontId="116" fillId="0" borderId="0"/>
    <xf numFmtId="0" fontId="30" fillId="0" borderId="0"/>
    <xf numFmtId="0" fontId="30" fillId="0" borderId="0"/>
    <xf numFmtId="0" fontId="116"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30" fillId="0" borderId="0"/>
    <xf numFmtId="0" fontId="4" fillId="0" borderId="0"/>
    <xf numFmtId="0" fontId="4" fillId="0" borderId="0"/>
    <xf numFmtId="0" fontId="4" fillId="0" borderId="0"/>
    <xf numFmtId="0" fontId="4"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4" fillId="0" borderId="0"/>
    <xf numFmtId="0" fontId="30" fillId="0" borderId="0"/>
    <xf numFmtId="0" fontId="2" fillId="0" borderId="0"/>
    <xf numFmtId="0" fontId="4" fillId="0" borderId="0"/>
    <xf numFmtId="0" fontId="4" fillId="0" borderId="0"/>
    <xf numFmtId="0" fontId="2" fillId="0" borderId="0"/>
    <xf numFmtId="0" fontId="2" fillId="0" borderId="0"/>
    <xf numFmtId="0" fontId="2" fillId="0" borderId="0"/>
    <xf numFmtId="0" fontId="28" fillId="0" borderId="0"/>
    <xf numFmtId="0" fontId="4" fillId="0" borderId="0"/>
    <xf numFmtId="0" fontId="2" fillId="0" borderId="0"/>
    <xf numFmtId="0" fontId="4" fillId="0" borderId="0"/>
    <xf numFmtId="0" fontId="116" fillId="0" borderId="0"/>
    <xf numFmtId="0" fontId="116" fillId="0" borderId="0"/>
    <xf numFmtId="0" fontId="2" fillId="0" borderId="0"/>
    <xf numFmtId="0" fontId="30" fillId="0" borderId="0"/>
    <xf numFmtId="0" fontId="4" fillId="0" borderId="0"/>
    <xf numFmtId="0" fontId="2" fillId="0" borderId="0"/>
    <xf numFmtId="0" fontId="2" fillId="0" borderId="0"/>
    <xf numFmtId="0" fontId="2" fillId="0" borderId="0"/>
    <xf numFmtId="0" fontId="28" fillId="0" borderId="0"/>
    <xf numFmtId="0" fontId="116" fillId="0" borderId="0"/>
    <xf numFmtId="0" fontId="2" fillId="0" borderId="0"/>
    <xf numFmtId="0" fontId="2" fillId="0" borderId="0"/>
    <xf numFmtId="0" fontId="28" fillId="0" borderId="0"/>
    <xf numFmtId="0" fontId="2" fillId="0" borderId="0"/>
    <xf numFmtId="0" fontId="28" fillId="0" borderId="0"/>
    <xf numFmtId="0" fontId="2" fillId="0" borderId="0"/>
    <xf numFmtId="0" fontId="116" fillId="0" borderId="0"/>
    <xf numFmtId="0" fontId="2" fillId="0" borderId="0"/>
    <xf numFmtId="0" fontId="116" fillId="0" borderId="0"/>
    <xf numFmtId="0" fontId="4" fillId="0" borderId="0"/>
    <xf numFmtId="0" fontId="2" fillId="0" borderId="0"/>
    <xf numFmtId="0" fontId="2" fillId="0" borderId="0"/>
    <xf numFmtId="0" fontId="28" fillId="0" borderId="0"/>
    <xf numFmtId="0" fontId="30" fillId="0" borderId="0"/>
    <xf numFmtId="0" fontId="28" fillId="0" borderId="0"/>
    <xf numFmtId="0" fontId="116" fillId="0" borderId="0"/>
    <xf numFmtId="0" fontId="30" fillId="0" borderId="0"/>
    <xf numFmtId="0" fontId="2" fillId="0" borderId="0"/>
    <xf numFmtId="0" fontId="2" fillId="0" borderId="0"/>
    <xf numFmtId="0" fontId="4" fillId="0" borderId="0"/>
    <xf numFmtId="0" fontId="2" fillId="0" borderId="0"/>
    <xf numFmtId="0" fontId="116" fillId="0" borderId="0"/>
    <xf numFmtId="0" fontId="30"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116" fillId="0" borderId="0"/>
    <xf numFmtId="0" fontId="4" fillId="0" borderId="0"/>
    <xf numFmtId="0" fontId="116" fillId="0" borderId="0"/>
    <xf numFmtId="0" fontId="2" fillId="0" borderId="0"/>
    <xf numFmtId="0" fontId="2" fillId="0" borderId="0"/>
    <xf numFmtId="0" fontId="2" fillId="0" borderId="0"/>
    <xf numFmtId="0" fontId="28" fillId="0" borderId="0"/>
    <xf numFmtId="0" fontId="2" fillId="0" borderId="0"/>
    <xf numFmtId="0" fontId="116" fillId="0" borderId="0"/>
    <xf numFmtId="0" fontId="2" fillId="0" borderId="0"/>
    <xf numFmtId="0" fontId="2" fillId="0" borderId="0"/>
    <xf numFmtId="0" fontId="30" fillId="0" borderId="0"/>
    <xf numFmtId="0" fontId="28" fillId="0" borderId="0"/>
    <xf numFmtId="0" fontId="30" fillId="0" borderId="0"/>
    <xf numFmtId="0" fontId="28" fillId="0" borderId="0"/>
    <xf numFmtId="0" fontId="2" fillId="0" borderId="0"/>
    <xf numFmtId="0" fontId="4" fillId="0" borderId="0"/>
    <xf numFmtId="0" fontId="28"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28" fillId="0" borderId="0"/>
    <xf numFmtId="0" fontId="2" fillId="0" borderId="0"/>
    <xf numFmtId="0" fontId="28" fillId="0" borderId="0"/>
    <xf numFmtId="0" fontId="116" fillId="0" borderId="0"/>
    <xf numFmtId="0" fontId="2" fillId="0" borderId="0"/>
    <xf numFmtId="0" fontId="30" fillId="0" borderId="0"/>
    <xf numFmtId="0" fontId="2" fillId="0" borderId="0"/>
    <xf numFmtId="0" fontId="2" fillId="0" borderId="0"/>
    <xf numFmtId="0" fontId="2" fillId="0" borderId="0"/>
    <xf numFmtId="0" fontId="2" fillId="0" borderId="0"/>
    <xf numFmtId="0" fontId="28" fillId="0" borderId="0"/>
    <xf numFmtId="0" fontId="116" fillId="0" borderId="0"/>
    <xf numFmtId="0" fontId="2" fillId="0" borderId="0"/>
    <xf numFmtId="0" fontId="30" fillId="0" borderId="0"/>
    <xf numFmtId="0" fontId="30" fillId="0" borderId="0"/>
    <xf numFmtId="0" fontId="28" fillId="0" borderId="0"/>
    <xf numFmtId="0" fontId="30" fillId="0" borderId="0"/>
    <xf numFmtId="0" fontId="2" fillId="0" borderId="0"/>
    <xf numFmtId="0" fontId="30" fillId="0" borderId="0"/>
    <xf numFmtId="0" fontId="4" fillId="0" borderId="0"/>
    <xf numFmtId="0" fontId="2" fillId="0" borderId="0"/>
    <xf numFmtId="0" fontId="28" fillId="0" borderId="0"/>
    <xf numFmtId="0" fontId="2" fillId="0" borderId="0"/>
    <xf numFmtId="0" fontId="2" fillId="0" borderId="0"/>
    <xf numFmtId="0" fontId="116" fillId="0" borderId="0"/>
    <xf numFmtId="0" fontId="2" fillId="0" borderId="0"/>
    <xf numFmtId="0" fontId="2" fillId="0" borderId="0"/>
    <xf numFmtId="0" fontId="116" fillId="0" borderId="0"/>
    <xf numFmtId="0" fontId="2" fillId="0" borderId="0"/>
    <xf numFmtId="0" fontId="4" fillId="0" borderId="0"/>
    <xf numFmtId="0" fontId="28" fillId="0" borderId="0"/>
    <xf numFmtId="0" fontId="2" fillId="0" borderId="0"/>
    <xf numFmtId="0" fontId="2" fillId="0" borderId="0"/>
    <xf numFmtId="0" fontId="2" fillId="0" borderId="0"/>
    <xf numFmtId="0" fontId="28" fillId="0" borderId="0"/>
    <xf numFmtId="0" fontId="28" fillId="0" borderId="0"/>
    <xf numFmtId="0" fontId="4" fillId="0" borderId="0"/>
    <xf numFmtId="0" fontId="4" fillId="0" borderId="0"/>
    <xf numFmtId="0" fontId="2" fillId="0" borderId="0"/>
    <xf numFmtId="0" fontId="2" fillId="0" borderId="0"/>
    <xf numFmtId="0" fontId="30" fillId="0" borderId="0"/>
    <xf numFmtId="0" fontId="30" fillId="0" borderId="0"/>
    <xf numFmtId="0" fontId="2" fillId="0" borderId="0"/>
    <xf numFmtId="0" fontId="30" fillId="0" borderId="0"/>
    <xf numFmtId="0" fontId="2" fillId="0" borderId="0"/>
    <xf numFmtId="0" fontId="116" fillId="0" borderId="0"/>
    <xf numFmtId="0" fontId="2"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0" fontId="1" fillId="0" borderId="0"/>
    <xf numFmtId="0" fontId="2" fillId="0" borderId="0"/>
    <xf numFmtId="43" fontId="11" fillId="0" borderId="0" applyFont="0" applyFill="0" applyBorder="0" applyAlignment="0" applyProtection="0"/>
  </cellStyleXfs>
  <cellXfs count="226">
    <xf numFmtId="0" fontId="0" fillId="0" borderId="0" xfId="0"/>
    <xf numFmtId="0" fontId="142" fillId="0" borderId="0" xfId="0" applyFont="1"/>
    <xf numFmtId="0" fontId="142" fillId="0" borderId="0" xfId="0" applyFont="1" applyAlignment="1">
      <alignment horizontal="center"/>
    </xf>
    <xf numFmtId="0" fontId="143" fillId="0" borderId="0" xfId="0" applyFont="1" applyAlignment="1">
      <alignment horizontal="right"/>
    </xf>
    <xf numFmtId="0" fontId="143" fillId="0" borderId="0" xfId="0" applyFont="1"/>
    <xf numFmtId="0" fontId="142" fillId="0" borderId="0" xfId="0" applyFont="1" applyAlignment="1">
      <alignment horizontal="right"/>
    </xf>
    <xf numFmtId="49" fontId="142" fillId="0" borderId="0" xfId="0" applyNumberFormat="1" applyFont="1" applyAlignment="1">
      <alignment horizontal="center"/>
    </xf>
    <xf numFmtId="0" fontId="143" fillId="0" borderId="0" xfId="0" applyFont="1" applyAlignment="1">
      <alignment wrapText="1"/>
    </xf>
    <xf numFmtId="0" fontId="143" fillId="0" borderId="0" xfId="0" applyFont="1" applyAlignment="1">
      <alignment horizontal="center" wrapText="1"/>
    </xf>
    <xf numFmtId="0" fontId="142" fillId="0" borderId="0" xfId="0" applyFont="1" applyAlignment="1">
      <alignment horizontal="center" vertical="center" wrapText="1"/>
    </xf>
    <xf numFmtId="0" fontId="142" fillId="0" borderId="48" xfId="0" applyFont="1" applyBorder="1" applyAlignment="1">
      <alignment horizontal="center" vertical="center" wrapText="1"/>
    </xf>
    <xf numFmtId="0" fontId="142" fillId="0" borderId="0" xfId="0" applyFont="1" applyAlignment="1">
      <alignment horizontal="center" vertical="center"/>
    </xf>
    <xf numFmtId="0" fontId="142" fillId="0" borderId="48" xfId="0" applyFont="1" applyBorder="1" applyAlignment="1">
      <alignment horizontal="center" vertical="center"/>
    </xf>
    <xf numFmtId="2" fontId="142" fillId="0" borderId="48" xfId="8828" applyNumberFormat="1" applyFont="1" applyFill="1" applyBorder="1" applyAlignment="1">
      <alignment horizontal="center" vertical="center" wrapText="1"/>
    </xf>
    <xf numFmtId="2" fontId="143" fillId="106" borderId="48" xfId="8828" applyNumberFormat="1" applyFont="1" applyFill="1" applyBorder="1" applyAlignment="1">
      <alignment horizontal="center" vertical="center"/>
    </xf>
    <xf numFmtId="2" fontId="143" fillId="0" borderId="48" xfId="8828" applyNumberFormat="1" applyFont="1" applyBorder="1" applyAlignment="1">
      <alignment horizontal="center" vertical="center"/>
    </xf>
    <xf numFmtId="0" fontId="142" fillId="0" borderId="0" xfId="0" applyFont="1" applyAlignment="1">
      <alignment vertical="center"/>
    </xf>
    <xf numFmtId="0" fontId="142" fillId="0" borderId="0" xfId="8" applyFont="1" applyAlignment="1">
      <alignment vertical="center"/>
    </xf>
    <xf numFmtId="0" fontId="142" fillId="0" borderId="0" xfId="8" applyFont="1" applyAlignment="1">
      <alignment vertical="center" wrapText="1"/>
    </xf>
    <xf numFmtId="0" fontId="142" fillId="0" borderId="10" xfId="8" applyFont="1" applyBorder="1" applyAlignment="1">
      <alignment horizontal="right" vertical="center" wrapText="1"/>
    </xf>
    <xf numFmtId="0" fontId="142" fillId="0" borderId="10" xfId="8" applyFont="1" applyBorder="1" applyAlignment="1">
      <alignment horizontal="center" vertical="center" wrapText="1"/>
    </xf>
    <xf numFmtId="0" fontId="146" fillId="0" borderId="0" xfId="8" applyFont="1" applyAlignment="1">
      <alignment vertical="center"/>
    </xf>
    <xf numFmtId="0" fontId="142" fillId="0" borderId="9" xfId="8" applyFont="1" applyBorder="1" applyAlignment="1">
      <alignment horizontal="center" vertical="center" wrapText="1"/>
    </xf>
    <xf numFmtId="9" fontId="142" fillId="0" borderId="84" xfId="8" applyNumberFormat="1" applyFont="1" applyBorder="1" applyAlignment="1">
      <alignment vertical="center"/>
    </xf>
    <xf numFmtId="9" fontId="142" fillId="0" borderId="0" xfId="8" applyNumberFormat="1" applyFont="1" applyAlignment="1">
      <alignment vertical="center"/>
    </xf>
    <xf numFmtId="0" fontId="0" fillId="0" borderId="0" xfId="0" applyFont="1"/>
    <xf numFmtId="0" fontId="144" fillId="0" borderId="0" xfId="0" applyFont="1" applyAlignment="1">
      <alignment vertical="center"/>
    </xf>
    <xf numFmtId="4" fontId="143" fillId="0" borderId="0" xfId="8827" applyNumberFormat="1" applyFont="1" applyFill="1" applyAlignment="1">
      <alignment horizontal="left" vertical="center"/>
    </xf>
    <xf numFmtId="0" fontId="144" fillId="2" borderId="0" xfId="0" applyFont="1" applyFill="1" applyAlignment="1">
      <alignment horizontal="left" vertical="center" wrapText="1"/>
    </xf>
    <xf numFmtId="0" fontId="143" fillId="107" borderId="48" xfId="0" applyFont="1" applyFill="1" applyBorder="1" applyAlignment="1">
      <alignment horizontal="center" vertical="center" wrapText="1"/>
    </xf>
    <xf numFmtId="0" fontId="142" fillId="0" borderId="54" xfId="0" applyFont="1" applyBorder="1" applyAlignment="1">
      <alignment horizontal="center" vertical="center" wrapText="1"/>
    </xf>
    <xf numFmtId="0" fontId="143" fillId="0" borderId="48" xfId="1" applyFont="1" applyBorder="1" applyAlignment="1">
      <alignment horizontal="left" vertical="center" wrapText="1"/>
    </xf>
    <xf numFmtId="4" fontId="142" fillId="0" borderId="48" xfId="0" applyNumberFormat="1" applyFont="1" applyBorder="1" applyAlignment="1">
      <alignment horizontal="center" vertical="center" wrapText="1"/>
    </xf>
    <xf numFmtId="4" fontId="142" fillId="0" borderId="55" xfId="0" applyNumberFormat="1" applyFont="1" applyBorder="1" applyAlignment="1">
      <alignment horizontal="center" vertical="center" wrapText="1"/>
    </xf>
    <xf numFmtId="0" fontId="142" fillId="0" borderId="85" xfId="0" applyFont="1" applyBorder="1" applyAlignment="1">
      <alignment horizontal="center" vertical="center" wrapText="1"/>
    </xf>
    <xf numFmtId="0" fontId="143" fillId="0" borderId="86" xfId="0" applyFont="1" applyBorder="1" applyAlignment="1">
      <alignment horizontal="left" vertical="center" wrapText="1"/>
    </xf>
    <xf numFmtId="4" fontId="142" fillId="0" borderId="86" xfId="2" applyNumberFormat="1" applyFont="1" applyBorder="1" applyAlignment="1">
      <alignment horizontal="center" vertical="center"/>
    </xf>
    <xf numFmtId="4" fontId="142" fillId="0" borderId="87" xfId="2" applyNumberFormat="1" applyFont="1" applyBorder="1" applyAlignment="1">
      <alignment horizontal="center" vertical="center"/>
    </xf>
    <xf numFmtId="0" fontId="147" fillId="106" borderId="58" xfId="0" applyFont="1" applyFill="1" applyBorder="1" applyAlignment="1">
      <alignment vertical="center" wrapText="1"/>
    </xf>
    <xf numFmtId="4" fontId="148" fillId="106" borderId="59" xfId="0" applyNumberFormat="1" applyFont="1" applyFill="1" applyBorder="1" applyAlignment="1">
      <alignment horizontal="center" vertical="center" wrapText="1"/>
    </xf>
    <xf numFmtId="4" fontId="148" fillId="106" borderId="60" xfId="0" applyNumberFormat="1" applyFont="1" applyFill="1" applyBorder="1" applyAlignment="1">
      <alignment horizontal="center" vertical="center" wrapText="1"/>
    </xf>
    <xf numFmtId="0" fontId="147" fillId="0" borderId="56" xfId="0" applyFont="1" applyBorder="1" applyAlignment="1">
      <alignment vertical="center" wrapText="1"/>
    </xf>
    <xf numFmtId="0" fontId="148" fillId="0" borderId="57" xfId="0" applyFont="1" applyBorder="1" applyAlignment="1">
      <alignment horizontal="right" vertical="center" wrapText="1"/>
    </xf>
    <xf numFmtId="4" fontId="148" fillId="0" borderId="88" xfId="0" applyNumberFormat="1" applyFont="1" applyBorder="1" applyAlignment="1">
      <alignment horizontal="center" vertical="center" wrapText="1"/>
    </xf>
    <xf numFmtId="4" fontId="147" fillId="0" borderId="0" xfId="0" applyNumberFormat="1" applyFont="1" applyBorder="1" applyAlignment="1">
      <alignment horizontal="center" vertical="center" wrapText="1"/>
    </xf>
    <xf numFmtId="0" fontId="149" fillId="0" borderId="54" xfId="0" applyFont="1" applyBorder="1" applyAlignment="1">
      <alignment vertical="center" wrapText="1"/>
    </xf>
    <xf numFmtId="0" fontId="149" fillId="0" borderId="48" xfId="0" applyFont="1" applyBorder="1" applyAlignment="1">
      <alignment horizontal="right" vertical="center" wrapText="1"/>
    </xf>
    <xf numFmtId="4" fontId="149" fillId="0" borderId="48" xfId="0" applyNumberFormat="1" applyFont="1" applyBorder="1" applyAlignment="1">
      <alignment horizontal="center" vertical="center" wrapText="1"/>
    </xf>
    <xf numFmtId="4" fontId="149" fillId="0" borderId="0" xfId="0" applyNumberFormat="1" applyFont="1" applyBorder="1" applyAlignment="1">
      <alignment horizontal="center" vertical="center" wrapText="1"/>
    </xf>
    <xf numFmtId="0" fontId="147" fillId="0" borderId="54" xfId="0" applyFont="1" applyBorder="1" applyAlignment="1">
      <alignment vertical="center" wrapText="1"/>
    </xf>
    <xf numFmtId="0" fontId="148" fillId="0" borderId="48" xfId="0" applyFont="1" applyBorder="1" applyAlignment="1">
      <alignment horizontal="right" vertical="center" wrapText="1"/>
    </xf>
    <xf numFmtId="4" fontId="148" fillId="0" borderId="48" xfId="0" applyNumberFormat="1" applyFont="1" applyBorder="1" applyAlignment="1">
      <alignment horizontal="center" vertical="center" wrapText="1"/>
    </xf>
    <xf numFmtId="0" fontId="148" fillId="106" borderId="52" xfId="0" applyFont="1" applyFill="1" applyBorder="1" applyAlignment="1">
      <alignment vertical="center" wrapText="1"/>
    </xf>
    <xf numFmtId="0" fontId="148" fillId="106" borderId="53" xfId="0" applyFont="1" applyFill="1" applyBorder="1" applyAlignment="1">
      <alignment horizontal="right" vertical="center" wrapText="1"/>
    </xf>
    <xf numFmtId="4" fontId="148" fillId="106" borderId="53" xfId="0" applyNumberFormat="1" applyFont="1" applyFill="1" applyBorder="1" applyAlignment="1">
      <alignment horizontal="center" vertical="center" wrapText="1"/>
    </xf>
    <xf numFmtId="0" fontId="147" fillId="0" borderId="0" xfId="0" applyFont="1" applyAlignment="1">
      <alignment vertical="center" wrapText="1"/>
    </xf>
    <xf numFmtId="0" fontId="148" fillId="0" borderId="0" xfId="0" applyFont="1" applyAlignment="1">
      <alignment horizontal="right" vertical="center" wrapText="1"/>
    </xf>
    <xf numFmtId="0" fontId="142" fillId="0" borderId="9" xfId="0" applyFont="1" applyBorder="1" applyAlignment="1">
      <alignment horizontal="center" vertical="center"/>
    </xf>
    <xf numFmtId="0" fontId="144" fillId="0" borderId="0" xfId="0" applyFont="1"/>
    <xf numFmtId="0" fontId="144" fillId="0" borderId="0" xfId="0" applyFont="1" applyAlignment="1">
      <alignment horizontal="center" vertical="center"/>
    </xf>
    <xf numFmtId="0" fontId="151" fillId="0" borderId="0" xfId="0" applyFont="1"/>
    <xf numFmtId="0" fontId="144" fillId="2" borderId="0" xfId="0" applyFont="1" applyFill="1" applyAlignment="1">
      <alignment horizontal="left" vertical="center" wrapText="1" indent="1"/>
    </xf>
    <xf numFmtId="0" fontId="143" fillId="107" borderId="2" xfId="0" applyFont="1" applyFill="1" applyBorder="1" applyAlignment="1">
      <alignment horizontal="center" vertical="center" wrapText="1"/>
    </xf>
    <xf numFmtId="0" fontId="143" fillId="107" borderId="74" xfId="0" applyFont="1" applyFill="1" applyBorder="1" applyAlignment="1">
      <alignment horizontal="center" vertical="center" wrapText="1"/>
    </xf>
    <xf numFmtId="0" fontId="142" fillId="0" borderId="75" xfId="0" applyFont="1" applyBorder="1" applyAlignment="1">
      <alignment horizontal="center" vertical="top" wrapText="1"/>
    </xf>
    <xf numFmtId="0" fontId="143" fillId="0" borderId="62" xfId="1" applyFont="1" applyBorder="1" applyAlignment="1">
      <alignment horizontal="left" vertical="center" wrapText="1"/>
    </xf>
    <xf numFmtId="0" fontId="142" fillId="0" borderId="62" xfId="0" applyFont="1" applyBorder="1" applyAlignment="1">
      <alignment horizontal="center"/>
    </xf>
    <xf numFmtId="1" fontId="142" fillId="4" borderId="63" xfId="0" applyNumberFormat="1" applyFont="1" applyFill="1" applyBorder="1" applyAlignment="1">
      <alignment horizontal="center" vertical="center"/>
    </xf>
    <xf numFmtId="0" fontId="142" fillId="0" borderId="61" xfId="0" applyFont="1" applyBorder="1" applyAlignment="1">
      <alignment vertical="top" wrapText="1"/>
    </xf>
    <xf numFmtId="0" fontId="142" fillId="3" borderId="61" xfId="0" applyFont="1" applyFill="1" applyBorder="1" applyAlignment="1">
      <alignment vertical="top" wrapText="1"/>
    </xf>
    <xf numFmtId="0" fontId="142" fillId="3" borderId="76" xfId="0" applyFont="1" applyFill="1" applyBorder="1" applyAlignment="1">
      <alignment vertical="top" wrapText="1"/>
    </xf>
    <xf numFmtId="0" fontId="142" fillId="0" borderId="77" xfId="0" applyFont="1" applyBorder="1" applyAlignment="1">
      <alignment horizontal="center" vertical="center" wrapText="1"/>
    </xf>
    <xf numFmtId="0" fontId="143" fillId="0" borderId="64" xfId="0" applyFont="1" applyBorder="1" applyAlignment="1">
      <alignment horizontal="left" vertical="center" wrapText="1"/>
    </xf>
    <xf numFmtId="0" fontId="142" fillId="0" borderId="64" xfId="1" applyFont="1" applyBorder="1" applyAlignment="1">
      <alignment horizontal="center" vertical="center" wrapText="1"/>
    </xf>
    <xf numFmtId="1" fontId="142" fillId="4" borderId="64" xfId="0" applyNumberFormat="1" applyFont="1" applyFill="1" applyBorder="1" applyAlignment="1">
      <alignment horizontal="center" vertical="center"/>
    </xf>
    <xf numFmtId="4" fontId="142" fillId="0" borderId="64" xfId="2" applyNumberFormat="1" applyFont="1" applyBorder="1" applyAlignment="1">
      <alignment horizontal="right" vertical="center"/>
    </xf>
    <xf numFmtId="4" fontId="142" fillId="3" borderId="64" xfId="2" applyNumberFormat="1" applyFont="1" applyFill="1" applyBorder="1" applyAlignment="1">
      <alignment horizontal="right" vertical="center"/>
    </xf>
    <xf numFmtId="4" fontId="142" fillId="3" borderId="65" xfId="2" applyNumberFormat="1" applyFont="1" applyFill="1" applyBorder="1" applyAlignment="1">
      <alignment horizontal="right" vertical="center"/>
    </xf>
    <xf numFmtId="0" fontId="142" fillId="0" borderId="64" xfId="0" applyFont="1" applyFill="1" applyBorder="1" applyAlignment="1">
      <alignment vertical="center" wrapText="1"/>
    </xf>
    <xf numFmtId="0" fontId="142" fillId="0" borderId="64" xfId="0" applyFont="1" applyBorder="1" applyAlignment="1">
      <alignment horizontal="left" vertical="center" wrapText="1"/>
    </xf>
    <xf numFmtId="2" fontId="142" fillId="4" borderId="64" xfId="0" applyNumberFormat="1" applyFont="1" applyFill="1" applyBorder="1" applyAlignment="1">
      <alignment horizontal="center" vertical="center"/>
    </xf>
    <xf numFmtId="4" fontId="153" fillId="0" borderId="64" xfId="0" applyNumberFormat="1" applyFont="1" applyBorder="1" applyAlignment="1">
      <alignment horizontal="right" vertical="center"/>
    </xf>
    <xf numFmtId="4" fontId="144" fillId="0" borderId="64" xfId="0" applyNumberFormat="1" applyFont="1" applyBorder="1" applyAlignment="1">
      <alignment horizontal="right" vertical="center" wrapText="1"/>
    </xf>
    <xf numFmtId="4" fontId="154" fillId="3" borderId="64" xfId="2" applyNumberFormat="1" applyFont="1" applyFill="1" applyBorder="1" applyAlignment="1">
      <alignment horizontal="right" vertical="center"/>
    </xf>
    <xf numFmtId="4" fontId="142" fillId="0" borderId="0" xfId="0" applyNumberFormat="1" applyFont="1"/>
    <xf numFmtId="4" fontId="144" fillId="0" borderId="64" xfId="2706" applyNumberFormat="1" applyFont="1" applyBorder="1" applyAlignment="1">
      <alignment horizontal="right" vertical="center" wrapText="1"/>
    </xf>
    <xf numFmtId="4" fontId="142" fillId="0" borderId="64" xfId="2" applyNumberFormat="1" applyFont="1" applyFill="1" applyBorder="1" applyAlignment="1">
      <alignment horizontal="right" vertical="center"/>
    </xf>
    <xf numFmtId="0" fontId="142" fillId="0" borderId="64" xfId="0" applyFont="1" applyFill="1" applyBorder="1" applyAlignment="1">
      <alignment horizontal="left" vertical="center" wrapText="1"/>
    </xf>
    <xf numFmtId="4" fontId="142" fillId="0" borderId="64" xfId="0" applyNumberFormat="1" applyFont="1" applyFill="1" applyBorder="1" applyAlignment="1">
      <alignment horizontal="right" vertical="center" wrapText="1"/>
    </xf>
    <xf numFmtId="4" fontId="153" fillId="0" borderId="64" xfId="8823" applyNumberFormat="1" applyFont="1" applyFill="1" applyBorder="1" applyAlignment="1">
      <alignment horizontal="right" vertical="center" wrapText="1"/>
    </xf>
    <xf numFmtId="4" fontId="142" fillId="0" borderId="64" xfId="8823" applyNumberFormat="1" applyFont="1" applyFill="1" applyBorder="1" applyAlignment="1">
      <alignment horizontal="right" vertical="center" wrapText="1"/>
    </xf>
    <xf numFmtId="4" fontId="142" fillId="0" borderId="64" xfId="0" applyNumberFormat="1" applyFont="1" applyFill="1" applyBorder="1" applyAlignment="1">
      <alignment horizontal="right" vertical="center"/>
    </xf>
    <xf numFmtId="4" fontId="142" fillId="0" borderId="64" xfId="8826" applyNumberFormat="1" applyFont="1" applyBorder="1" applyAlignment="1">
      <alignment horizontal="right" vertical="center" wrapText="1"/>
    </xf>
    <xf numFmtId="4" fontId="144" fillId="0" borderId="64" xfId="8826" applyNumberFormat="1" applyFont="1" applyBorder="1" applyAlignment="1">
      <alignment horizontal="right" vertical="center" wrapText="1"/>
    </xf>
    <xf numFmtId="4" fontId="142" fillId="0" borderId="64" xfId="8824" applyNumberFormat="1" applyFont="1" applyFill="1" applyBorder="1" applyAlignment="1">
      <alignment horizontal="right" vertical="center"/>
    </xf>
    <xf numFmtId="4" fontId="142" fillId="0" borderId="64" xfId="8825" applyNumberFormat="1" applyFont="1" applyFill="1" applyBorder="1" applyAlignment="1">
      <alignment horizontal="right" vertical="center"/>
    </xf>
    <xf numFmtId="4" fontId="142" fillId="0" borderId="64" xfId="8825" applyNumberFormat="1" applyFont="1" applyFill="1" applyBorder="1" applyAlignment="1">
      <alignment horizontal="right" vertical="center" wrapText="1"/>
    </xf>
    <xf numFmtId="4" fontId="153" fillId="0" borderId="64" xfId="2" applyNumberFormat="1" applyFont="1" applyBorder="1" applyAlignment="1">
      <alignment horizontal="right" vertical="center"/>
    </xf>
    <xf numFmtId="4" fontId="142" fillId="0" borderId="64" xfId="0" applyNumberFormat="1" applyFont="1" applyBorder="1" applyAlignment="1">
      <alignment horizontal="right" vertical="center"/>
    </xf>
    <xf numFmtId="0" fontId="142" fillId="0" borderId="64" xfId="0" applyFont="1" applyFill="1" applyBorder="1" applyAlignment="1">
      <alignment horizontal="left" vertical="top" wrapText="1"/>
    </xf>
    <xf numFmtId="0" fontId="142" fillId="0" borderId="64" xfId="0" applyFont="1" applyFill="1" applyBorder="1" applyAlignment="1">
      <alignment horizontal="center" vertical="top" wrapText="1"/>
    </xf>
    <xf numFmtId="0" fontId="153" fillId="0" borderId="64" xfId="0" applyFont="1" applyBorder="1" applyAlignment="1">
      <alignment horizontal="left" vertical="center" wrapText="1"/>
    </xf>
    <xf numFmtId="4" fontId="142" fillId="0" borderId="64" xfId="0" applyNumberFormat="1" applyFont="1" applyBorder="1" applyAlignment="1">
      <alignment horizontal="right" vertical="center" wrapText="1"/>
    </xf>
    <xf numFmtId="4" fontId="142" fillId="0" borderId="64" xfId="8822" applyNumberFormat="1" applyFont="1" applyFill="1" applyBorder="1" applyAlignment="1">
      <alignment horizontal="right" vertical="center" wrapText="1"/>
    </xf>
    <xf numFmtId="0" fontId="142" fillId="0" borderId="77" xfId="0" applyFont="1" applyBorder="1" applyAlignment="1">
      <alignment horizontal="center" vertical="center"/>
    </xf>
    <xf numFmtId="49" fontId="142" fillId="0" borderId="64" xfId="0" applyNumberFormat="1" applyFont="1" applyFill="1" applyBorder="1" applyAlignment="1">
      <alignment horizontal="left" vertical="center" wrapText="1"/>
    </xf>
    <xf numFmtId="0" fontId="142" fillId="0" borderId="64" xfId="0" applyFont="1" applyFill="1" applyBorder="1" applyAlignment="1">
      <alignment horizontal="center" vertical="center" wrapText="1"/>
    </xf>
    <xf numFmtId="0" fontId="142" fillId="0" borderId="64" xfId="1" applyFont="1" applyFill="1" applyBorder="1" applyAlignment="1">
      <alignment horizontal="center" vertical="center" wrapText="1"/>
    </xf>
    <xf numFmtId="1" fontId="142" fillId="4" borderId="66" xfId="0" applyNumberFormat="1" applyFont="1" applyFill="1" applyBorder="1" applyAlignment="1">
      <alignment horizontal="center" vertical="center"/>
    </xf>
    <xf numFmtId="0" fontId="142" fillId="0" borderId="78" xfId="0" applyFont="1" applyBorder="1" applyAlignment="1">
      <alignment horizontal="center" vertical="center" wrapText="1"/>
    </xf>
    <xf numFmtId="0" fontId="142" fillId="0" borderId="66" xfId="0" applyFont="1" applyBorder="1" applyAlignment="1">
      <alignment horizontal="left" vertical="center" wrapText="1"/>
    </xf>
    <xf numFmtId="0" fontId="142" fillId="0" borderId="66" xfId="1" applyFont="1" applyBorder="1" applyAlignment="1">
      <alignment horizontal="center" vertical="center" wrapText="1"/>
    </xf>
    <xf numFmtId="4" fontId="142" fillId="0" borderId="66" xfId="2" applyNumberFormat="1" applyFont="1" applyBorder="1" applyAlignment="1">
      <alignment horizontal="right" vertical="center"/>
    </xf>
    <xf numFmtId="4" fontId="154" fillId="3" borderId="66" xfId="2" applyNumberFormat="1" applyFont="1" applyFill="1" applyBorder="1" applyAlignment="1">
      <alignment horizontal="right" vertical="center"/>
    </xf>
    <xf numFmtId="4" fontId="142" fillId="3" borderId="67" xfId="2" applyNumberFormat="1" applyFont="1" applyFill="1" applyBorder="1" applyAlignment="1">
      <alignment horizontal="right" vertical="center"/>
    </xf>
    <xf numFmtId="0" fontId="147" fillId="0" borderId="79" xfId="0" applyFont="1" applyBorder="1" applyAlignment="1">
      <alignment vertical="top" wrapText="1"/>
    </xf>
    <xf numFmtId="4" fontId="148" fillId="0" borderId="2" xfId="0" applyNumberFormat="1" applyFont="1" applyBorder="1" applyAlignment="1">
      <alignment vertical="top" wrapText="1"/>
    </xf>
    <xf numFmtId="4" fontId="148" fillId="0" borderId="74" xfId="0" applyNumberFormat="1" applyFont="1" applyBorder="1" applyAlignment="1">
      <alignment vertical="top" wrapText="1"/>
    </xf>
    <xf numFmtId="0" fontId="148" fillId="0" borderId="0" xfId="0" applyFont="1" applyBorder="1" applyAlignment="1">
      <alignment vertical="center" wrapText="1"/>
    </xf>
    <xf numFmtId="0" fontId="148" fillId="0" borderId="0" xfId="0" applyFont="1" applyBorder="1" applyAlignment="1">
      <alignment horizontal="right" vertical="center" wrapText="1"/>
    </xf>
    <xf numFmtId="4" fontId="148" fillId="0" borderId="0" xfId="0" applyNumberFormat="1" applyFont="1" applyBorder="1" applyAlignment="1">
      <alignment vertical="center" wrapText="1"/>
    </xf>
    <xf numFmtId="0" fontId="147" fillId="0" borderId="0" xfId="0" applyFont="1" applyAlignment="1">
      <alignment vertical="top" wrapText="1"/>
    </xf>
    <xf numFmtId="0" fontId="142" fillId="0" borderId="0" xfId="0" applyFont="1" applyAlignment="1">
      <alignment vertical="top"/>
    </xf>
    <xf numFmtId="0" fontId="144" fillId="0" borderId="0" xfId="0" applyFont="1" applyFill="1"/>
    <xf numFmtId="0" fontId="142" fillId="0" borderId="13" xfId="0" applyFont="1" applyBorder="1" applyAlignment="1">
      <alignment horizontal="center" vertical="top" wrapText="1"/>
    </xf>
    <xf numFmtId="0" fontId="143" fillId="0" borderId="14" xfId="1" applyFont="1" applyBorder="1" applyAlignment="1">
      <alignment horizontal="left" vertical="center" wrapText="1"/>
    </xf>
    <xf numFmtId="0" fontId="142" fillId="0" borderId="14" xfId="0" applyFont="1" applyBorder="1" applyAlignment="1">
      <alignment horizontal="center"/>
    </xf>
    <xf numFmtId="1" fontId="142" fillId="4" borderId="12" xfId="0" applyNumberFormat="1" applyFont="1" applyFill="1" applyBorder="1" applyAlignment="1">
      <alignment horizontal="center" vertical="center"/>
    </xf>
    <xf numFmtId="0" fontId="142" fillId="0" borderId="13" xfId="0" applyFont="1" applyBorder="1" applyAlignment="1">
      <alignment vertical="top" wrapText="1"/>
    </xf>
    <xf numFmtId="0" fontId="142" fillId="3" borderId="13" xfId="0" applyFont="1" applyFill="1" applyBorder="1" applyAlignment="1">
      <alignment vertical="top" wrapText="1"/>
    </xf>
    <xf numFmtId="0" fontId="142" fillId="0" borderId="15" xfId="0" applyFont="1" applyBorder="1" applyAlignment="1">
      <alignment horizontal="center" vertical="center" wrapText="1"/>
    </xf>
    <xf numFmtId="0" fontId="143" fillId="0" borderId="12" xfId="0" applyFont="1" applyBorder="1" applyAlignment="1">
      <alignment horizontal="left" vertical="center" wrapText="1"/>
    </xf>
    <xf numFmtId="0" fontId="142" fillId="0" borderId="12" xfId="1" applyFont="1" applyBorder="1" applyAlignment="1">
      <alignment horizontal="center" vertical="center" wrapText="1"/>
    </xf>
    <xf numFmtId="4" fontId="142" fillId="0" borderId="12" xfId="2" applyNumberFormat="1" applyFont="1" applyBorder="1" applyAlignment="1">
      <alignment horizontal="right" vertical="center"/>
    </xf>
    <xf numFmtId="4" fontId="142" fillId="3" borderId="12" xfId="2" applyNumberFormat="1" applyFont="1" applyFill="1" applyBorder="1" applyAlignment="1">
      <alignment horizontal="right" vertical="center"/>
    </xf>
    <xf numFmtId="0" fontId="153" fillId="0" borderId="12" xfId="0" applyFont="1" applyFill="1" applyBorder="1" applyAlignment="1">
      <alignment vertical="center" wrapText="1"/>
    </xf>
    <xf numFmtId="0" fontId="142" fillId="0" borderId="12" xfId="0" applyFont="1" applyBorder="1" applyAlignment="1">
      <alignment horizontal="left" vertical="center" wrapText="1"/>
    </xf>
    <xf numFmtId="2" fontId="142" fillId="4" borderId="12" xfId="0" applyNumberFormat="1" applyFont="1" applyFill="1" applyBorder="1" applyAlignment="1">
      <alignment horizontal="center" vertical="center"/>
    </xf>
    <xf numFmtId="4" fontId="144" fillId="0" borderId="46" xfId="0" applyNumberFormat="1" applyFont="1" applyFill="1" applyBorder="1" applyAlignment="1">
      <alignment horizontal="right" vertical="center" wrapText="1"/>
    </xf>
    <xf numFmtId="4" fontId="153" fillId="0" borderId="46" xfId="0" applyNumberFormat="1" applyFont="1" applyBorder="1" applyAlignment="1">
      <alignment horizontal="right" vertical="center"/>
    </xf>
    <xf numFmtId="4" fontId="144" fillId="0" borderId="46" xfId="0" applyNumberFormat="1" applyFont="1" applyBorder="1" applyAlignment="1">
      <alignment horizontal="right" vertical="center" wrapText="1"/>
    </xf>
    <xf numFmtId="4" fontId="142" fillId="0" borderId="46" xfId="0" applyNumberFormat="1" applyFont="1" applyBorder="1" applyAlignment="1">
      <alignment horizontal="right" vertical="center" wrapText="1"/>
    </xf>
    <xf numFmtId="4" fontId="142" fillId="0" borderId="46" xfId="8823" applyNumberFormat="1" applyFont="1" applyFill="1" applyBorder="1" applyAlignment="1">
      <alignment horizontal="right" vertical="center" wrapText="1"/>
    </xf>
    <xf numFmtId="4" fontId="154" fillId="3" borderId="12" xfId="2" applyNumberFormat="1" applyFont="1" applyFill="1" applyBorder="1" applyAlignment="1">
      <alignment horizontal="right" vertical="center"/>
    </xf>
    <xf numFmtId="4" fontId="142" fillId="0" borderId="46" xfId="0" applyNumberFormat="1" applyFont="1" applyBorder="1" applyAlignment="1">
      <alignment horizontal="right" vertical="center"/>
    </xf>
    <xf numFmtId="4" fontId="142" fillId="0" borderId="46" xfId="0" applyNumberFormat="1" applyFont="1" applyFill="1" applyBorder="1" applyAlignment="1">
      <alignment horizontal="right" vertical="center"/>
    </xf>
    <xf numFmtId="0" fontId="153" fillId="0" borderId="0" xfId="0" applyFont="1" applyFill="1" applyAlignment="1">
      <alignment vertical="center" wrapText="1"/>
    </xf>
    <xf numFmtId="4" fontId="142" fillId="0" borderId="46" xfId="0" applyNumberFormat="1" applyFont="1" applyFill="1" applyBorder="1" applyAlignment="1">
      <alignment horizontal="right" vertical="center" wrapText="1"/>
    </xf>
    <xf numFmtId="187" fontId="142" fillId="4" borderId="12" xfId="0" applyNumberFormat="1" applyFont="1" applyFill="1" applyBorder="1" applyAlignment="1">
      <alignment horizontal="center" vertical="center"/>
    </xf>
    <xf numFmtId="4" fontId="153" fillId="0" borderId="12" xfId="2" applyNumberFormat="1" applyFont="1" applyBorder="1" applyAlignment="1">
      <alignment horizontal="right" vertical="center"/>
    </xf>
    <xf numFmtId="0" fontId="153" fillId="0" borderId="12" xfId="0" applyFont="1" applyBorder="1" applyAlignment="1">
      <alignment horizontal="left" vertical="center" wrapText="1"/>
    </xf>
    <xf numFmtId="0" fontId="142" fillId="0" borderId="12" xfId="0" applyFont="1" applyFill="1" applyBorder="1" applyAlignment="1">
      <alignment horizontal="left" vertical="center" wrapText="1"/>
    </xf>
    <xf numFmtId="2" fontId="142" fillId="3" borderId="12" xfId="0" applyNumberFormat="1" applyFont="1" applyFill="1" applyBorder="1" applyAlignment="1">
      <alignment horizontal="center" vertical="center"/>
    </xf>
    <xf numFmtId="0" fontId="142" fillId="0" borderId="80" xfId="0" applyFont="1" applyFill="1" applyBorder="1" applyAlignment="1">
      <alignment vertical="center" wrapText="1"/>
    </xf>
    <xf numFmtId="0" fontId="142" fillId="0" borderId="12" xfId="0" applyFont="1" applyFill="1" applyBorder="1" applyAlignment="1">
      <alignment horizontal="center" vertical="center"/>
    </xf>
    <xf numFmtId="4" fontId="153" fillId="0" borderId="46" xfId="8823" applyNumberFormat="1" applyFont="1" applyFill="1" applyBorder="1" applyAlignment="1">
      <alignment horizontal="right" vertical="center" wrapText="1"/>
    </xf>
    <xf numFmtId="4" fontId="142" fillId="0" borderId="46" xfId="8822" applyNumberFormat="1" applyFont="1" applyFill="1" applyBorder="1" applyAlignment="1">
      <alignment horizontal="right" vertical="center" wrapText="1"/>
    </xf>
    <xf numFmtId="1" fontId="142" fillId="3" borderId="12" xfId="0" applyNumberFormat="1" applyFont="1" applyFill="1" applyBorder="1" applyAlignment="1">
      <alignment horizontal="center" vertical="center"/>
    </xf>
    <xf numFmtId="0" fontId="142" fillId="3" borderId="12" xfId="0" applyFont="1" applyFill="1" applyBorder="1" applyAlignment="1">
      <alignment horizontal="center" vertical="center"/>
    </xf>
    <xf numFmtId="0" fontId="156" fillId="0" borderId="0" xfId="0" applyFont="1"/>
    <xf numFmtId="0" fontId="147" fillId="0" borderId="2" xfId="0" applyFont="1" applyBorder="1" applyAlignment="1">
      <alignment vertical="top" wrapText="1"/>
    </xf>
    <xf numFmtId="4" fontId="142" fillId="0" borderId="48" xfId="0" applyNumberFormat="1" applyFont="1" applyFill="1" applyBorder="1" applyAlignment="1">
      <alignment horizontal="center" vertical="center"/>
    </xf>
    <xf numFmtId="4" fontId="142" fillId="0" borderId="86" xfId="0" applyNumberFormat="1" applyFont="1" applyFill="1" applyBorder="1" applyAlignment="1">
      <alignment horizontal="center" vertical="center"/>
    </xf>
    <xf numFmtId="9" fontId="142" fillId="0" borderId="0" xfId="0" applyNumberFormat="1" applyFont="1" applyAlignment="1">
      <alignment vertical="center"/>
    </xf>
    <xf numFmtId="0" fontId="142" fillId="0" borderId="0" xfId="0" applyFont="1" applyAlignment="1">
      <alignment horizontal="left" vertical="top" wrapText="1"/>
    </xf>
    <xf numFmtId="2" fontId="142" fillId="0" borderId="0" xfId="0" applyNumberFormat="1" applyFont="1" applyAlignment="1">
      <alignment vertical="top"/>
    </xf>
    <xf numFmtId="0" fontId="143" fillId="0" borderId="0" xfId="0" applyFont="1" applyAlignment="1">
      <alignment horizontal="left" vertical="top"/>
    </xf>
    <xf numFmtId="0" fontId="148" fillId="106" borderId="59" xfId="0" applyFont="1" applyFill="1" applyBorder="1" applyAlignment="1">
      <alignment horizontal="right" vertical="center" wrapText="1"/>
    </xf>
    <xf numFmtId="4" fontId="148" fillId="0" borderId="0" xfId="0" applyNumberFormat="1" applyFont="1" applyFill="1" applyBorder="1" applyAlignment="1">
      <alignment vertical="center" wrapText="1"/>
    </xf>
    <xf numFmtId="0" fontId="143" fillId="106" borderId="81" xfId="0" applyFont="1" applyFill="1" applyBorder="1" applyAlignment="1">
      <alignment horizontal="right" vertical="center"/>
    </xf>
    <xf numFmtId="0" fontId="143" fillId="106" borderId="83" xfId="0" applyFont="1" applyFill="1" applyBorder="1" applyAlignment="1">
      <alignment horizontal="right" vertical="center"/>
    </xf>
    <xf numFmtId="0" fontId="143" fillId="106" borderId="82" xfId="0" applyFont="1" applyFill="1" applyBorder="1" applyAlignment="1">
      <alignment horizontal="right" vertical="center"/>
    </xf>
    <xf numFmtId="0" fontId="143" fillId="106" borderId="81" xfId="0" applyFont="1" applyFill="1" applyBorder="1" applyAlignment="1">
      <alignment horizontal="right" vertical="center" wrapText="1"/>
    </xf>
    <xf numFmtId="0" fontId="23" fillId="106" borderId="83" xfId="0" applyFont="1" applyFill="1" applyBorder="1" applyAlignment="1">
      <alignment horizontal="right" vertical="center"/>
    </xf>
    <xf numFmtId="0" fontId="23" fillId="106" borderId="82" xfId="0" applyFont="1" applyFill="1" applyBorder="1" applyAlignment="1">
      <alignment horizontal="right" vertical="center"/>
    </xf>
    <xf numFmtId="0" fontId="143" fillId="0" borderId="81" xfId="0" applyFont="1" applyBorder="1" applyAlignment="1">
      <alignment horizontal="right" vertical="center"/>
    </xf>
    <xf numFmtId="0" fontId="143" fillId="0" borderId="83" xfId="0" applyFont="1" applyBorder="1" applyAlignment="1">
      <alignment horizontal="right" vertical="center"/>
    </xf>
    <xf numFmtId="0" fontId="143" fillId="0" borderId="82" xfId="0" applyFont="1" applyBorder="1" applyAlignment="1">
      <alignment horizontal="right" vertical="center"/>
    </xf>
    <xf numFmtId="0" fontId="143" fillId="0" borderId="0" xfId="0" applyFont="1" applyAlignment="1">
      <alignment horizontal="center" vertical="center"/>
    </xf>
    <xf numFmtId="0" fontId="144" fillId="0" borderId="0" xfId="0" applyFont="1" applyAlignment="1">
      <alignment horizontal="left" vertical="center" wrapText="1"/>
    </xf>
    <xf numFmtId="0" fontId="144" fillId="0" borderId="0" xfId="0" applyFont="1" applyAlignment="1">
      <alignment horizontal="left" vertical="center"/>
    </xf>
    <xf numFmtId="0" fontId="142" fillId="0" borderId="0" xfId="0" applyFont="1" applyAlignment="1">
      <alignment horizontal="right"/>
    </xf>
    <xf numFmtId="0" fontId="142" fillId="0" borderId="0" xfId="0" applyFont="1" applyAlignment="1">
      <alignment horizontal="center" vertical="center"/>
    </xf>
    <xf numFmtId="0" fontId="142" fillId="0" borderId="81" xfId="0" applyFont="1" applyBorder="1" applyAlignment="1">
      <alignment horizontal="center" vertical="center"/>
    </xf>
    <xf numFmtId="0" fontId="142" fillId="0" borderId="82" xfId="0" applyFont="1" applyBorder="1" applyAlignment="1">
      <alignment horizontal="center" vertical="center"/>
    </xf>
    <xf numFmtId="0" fontId="143" fillId="0" borderId="48" xfId="0" applyFont="1" applyBorder="1" applyAlignment="1">
      <alignment horizontal="left" vertical="center" wrapText="1"/>
    </xf>
    <xf numFmtId="0" fontId="143" fillId="0" borderId="81" xfId="0" applyFont="1" applyBorder="1" applyAlignment="1">
      <alignment horizontal="left" vertical="center" wrapText="1"/>
    </xf>
    <xf numFmtId="0" fontId="143" fillId="0" borderId="82" xfId="0" applyFont="1" applyBorder="1" applyAlignment="1">
      <alignment horizontal="left" vertical="center" wrapText="1"/>
    </xf>
    <xf numFmtId="0" fontId="142" fillId="0" borderId="0" xfId="0" applyFont="1" applyAlignment="1">
      <alignment horizontal="left" wrapText="1"/>
    </xf>
    <xf numFmtId="0" fontId="0" fillId="0" borderId="0" xfId="0" applyAlignment="1">
      <alignment wrapText="1"/>
    </xf>
    <xf numFmtId="0" fontId="142" fillId="0" borderId="0" xfId="0" applyFont="1" applyAlignment="1">
      <alignment horizontal="left" vertical="top" wrapText="1"/>
    </xf>
    <xf numFmtId="0" fontId="0" fillId="0" borderId="0" xfId="0" applyAlignment="1">
      <alignment horizontal="left" wrapText="1"/>
    </xf>
    <xf numFmtId="0" fontId="143" fillId="0" borderId="0" xfId="0" applyFont="1" applyAlignment="1">
      <alignment horizontal="left" vertical="center" wrapText="1"/>
    </xf>
    <xf numFmtId="0" fontId="143" fillId="0" borderId="0" xfId="0" applyFont="1" applyAlignment="1">
      <alignment horizontal="left" vertical="center"/>
    </xf>
    <xf numFmtId="0" fontId="143" fillId="107" borderId="50" xfId="0" applyFont="1" applyFill="1" applyBorder="1" applyAlignment="1">
      <alignment horizontal="center" vertical="center" wrapText="1"/>
    </xf>
    <xf numFmtId="0" fontId="143" fillId="0" borderId="0" xfId="0" applyFont="1" applyAlignment="1">
      <alignment horizontal="center" vertical="center" wrapText="1"/>
    </xf>
    <xf numFmtId="0" fontId="143" fillId="107" borderId="49" xfId="0" applyFont="1" applyFill="1" applyBorder="1" applyAlignment="1">
      <alignment horizontal="center" vertical="center" wrapText="1"/>
    </xf>
    <xf numFmtId="0" fontId="143" fillId="107" borderId="54" xfId="0" applyFont="1" applyFill="1" applyBorder="1" applyAlignment="1">
      <alignment horizontal="center" vertical="center" wrapText="1"/>
    </xf>
    <xf numFmtId="0" fontId="143" fillId="107" borderId="48" xfId="0" applyFont="1" applyFill="1" applyBorder="1" applyAlignment="1">
      <alignment horizontal="center" vertical="center" wrapText="1"/>
    </xf>
    <xf numFmtId="0" fontId="143" fillId="107" borderId="51" xfId="0" applyFont="1" applyFill="1" applyBorder="1" applyAlignment="1">
      <alignment horizontal="center" vertical="center" wrapText="1"/>
    </xf>
    <xf numFmtId="0" fontId="143" fillId="107" borderId="55" xfId="0" applyFont="1" applyFill="1" applyBorder="1" applyAlignment="1">
      <alignment horizontal="center" vertical="center" wrapText="1"/>
    </xf>
    <xf numFmtId="0" fontId="148" fillId="0" borderId="47" xfId="0" applyFont="1" applyBorder="1" applyAlignment="1">
      <alignment horizontal="right" vertical="center" wrapText="1"/>
    </xf>
    <xf numFmtId="0" fontId="148" fillId="0" borderId="7" xfId="0" applyFont="1" applyBorder="1" applyAlignment="1">
      <alignment horizontal="right" vertical="center" wrapText="1"/>
    </xf>
    <xf numFmtId="0" fontId="147" fillId="0" borderId="0" xfId="0" applyNumberFormat="1" applyFont="1" applyAlignment="1">
      <alignment horizontal="left" vertical="top" wrapText="1"/>
    </xf>
    <xf numFmtId="0" fontId="145" fillId="0" borderId="10" xfId="0" applyFont="1" applyBorder="1" applyAlignment="1">
      <alignment horizontal="center"/>
    </xf>
    <xf numFmtId="0" fontId="144" fillId="0" borderId="0" xfId="0" applyFont="1" applyAlignment="1">
      <alignment horizontal="center"/>
    </xf>
    <xf numFmtId="0" fontId="144" fillId="0" borderId="0" xfId="0" applyFont="1" applyAlignment="1">
      <alignment horizontal="left" vertical="top" wrapText="1"/>
    </xf>
    <xf numFmtId="0" fontId="143" fillId="107" borderId="69" xfId="0" applyFont="1" applyFill="1" applyBorder="1" applyAlignment="1">
      <alignment horizontal="center" vertical="center" wrapText="1"/>
    </xf>
    <xf numFmtId="0" fontId="143" fillId="107" borderId="9" xfId="0" applyFont="1" applyFill="1" applyBorder="1" applyAlignment="1">
      <alignment horizontal="center" vertical="center" wrapText="1"/>
    </xf>
    <xf numFmtId="0" fontId="143" fillId="107" borderId="72" xfId="0" applyFont="1" applyFill="1" applyBorder="1" applyAlignment="1">
      <alignment horizontal="center" vertical="center" wrapText="1"/>
    </xf>
    <xf numFmtId="0" fontId="143" fillId="107" borderId="68" xfId="0" applyFont="1" applyFill="1" applyBorder="1" applyAlignment="1">
      <alignment horizontal="center" vertical="center" wrapText="1"/>
    </xf>
    <xf numFmtId="0" fontId="143" fillId="107" borderId="73" xfId="0" applyFont="1" applyFill="1" applyBorder="1" applyAlignment="1">
      <alignment horizontal="center" vertical="center" wrapText="1"/>
    </xf>
    <xf numFmtId="0" fontId="143" fillId="107" borderId="11" xfId="0" applyFont="1" applyFill="1" applyBorder="1" applyAlignment="1">
      <alignment horizontal="center" vertical="center" wrapText="1"/>
    </xf>
    <xf numFmtId="0" fontId="143" fillId="107" borderId="70" xfId="0" applyFont="1" applyFill="1" applyBorder="1" applyAlignment="1">
      <alignment horizontal="center" vertical="center" wrapText="1"/>
    </xf>
    <xf numFmtId="0" fontId="143" fillId="107" borderId="4" xfId="0" applyFont="1" applyFill="1" applyBorder="1" applyAlignment="1">
      <alignment horizontal="center" vertical="center" wrapText="1"/>
    </xf>
    <xf numFmtId="0" fontId="143" fillId="107" borderId="71" xfId="0" applyFont="1" applyFill="1" applyBorder="1" applyAlignment="1">
      <alignment horizontal="center" vertical="center" wrapText="1"/>
    </xf>
    <xf numFmtId="4" fontId="144" fillId="3" borderId="10" xfId="0" applyNumberFormat="1" applyFont="1" applyFill="1" applyBorder="1" applyAlignment="1">
      <alignment horizontal="center"/>
    </xf>
    <xf numFmtId="0" fontId="144" fillId="3" borderId="10" xfId="0" applyFont="1" applyFill="1" applyBorder="1" applyAlignment="1">
      <alignment horizontal="center"/>
    </xf>
    <xf numFmtId="0" fontId="143" fillId="107" borderId="5" xfId="0" applyFont="1" applyFill="1" applyBorder="1" applyAlignment="1">
      <alignment horizontal="center" vertical="center" wrapText="1"/>
    </xf>
    <xf numFmtId="0" fontId="143" fillId="107" borderId="1" xfId="0" applyFont="1" applyFill="1" applyBorder="1" applyAlignment="1">
      <alignment horizontal="center" vertical="center" wrapText="1"/>
    </xf>
    <xf numFmtId="0" fontId="143" fillId="107" borderId="6" xfId="0" applyFont="1" applyFill="1" applyBorder="1" applyAlignment="1">
      <alignment horizontal="center" vertical="center" wrapText="1"/>
    </xf>
    <xf numFmtId="0" fontId="148" fillId="0" borderId="8" xfId="0" applyFont="1" applyBorder="1" applyAlignment="1">
      <alignment horizontal="right" vertical="center" wrapText="1"/>
    </xf>
    <xf numFmtId="0" fontId="142" fillId="0" borderId="9" xfId="0" applyFont="1" applyBorder="1" applyAlignment="1">
      <alignment horizontal="center" vertical="center"/>
    </xf>
    <xf numFmtId="0" fontId="147" fillId="0" borderId="0" xfId="0" applyNumberFormat="1" applyFont="1" applyAlignment="1">
      <alignment horizontal="left" vertical="center" wrapText="1"/>
    </xf>
    <xf numFmtId="0" fontId="143" fillId="107" borderId="3" xfId="0" applyFont="1" applyFill="1" applyBorder="1" applyAlignment="1">
      <alignment horizontal="center" vertical="center" wrapText="1"/>
    </xf>
    <xf numFmtId="0" fontId="0" fillId="0" borderId="8" xfId="0" applyBorder="1" applyAlignment="1">
      <alignment horizontal="right" vertical="center" wrapText="1"/>
    </xf>
  </cellXfs>
  <cellStyles count="8829">
    <cellStyle name="?nt?ie?de? b?ch?d ?re? k?we?d?d? ? ? ‡?i`?Ne?'|'?ve?le?s ?i%?größe? a?he?on?rt?at?e" xfId="16" xr:uid="{00000000-0005-0000-0000-000000000000}"/>
    <cellStyle name="?_x0002_nt?_x0002_ie?_x0002_de?_x0002_ b?_x0002_ch?_x0002_d ?_x0002_re?_x0002_ k?_x0002_we?_x0002_d_x0003_?_x0002_d_x000e_?_x0002_ _x0008_?_x0002__x000e_ ?_x0002_ ‡?_x0002_i`?_x0003_N_x0013_e?_x0003_'|'?_x0002_ve?_x0002_le?_x0002_s ?_x0002_i%?_x0005_größe?_x0002_ a?_x0002_he?_x0002_on?_x0002_rt?_x0002_at?_x0002_e" xfId="17" xr:uid="{00000000-0005-0000-0000-000001000000}"/>
    <cellStyle name="@eading1" xfId="18" xr:uid="{00000000-0005-0000-0000-000002000000}"/>
    <cellStyle name="@eading1 2" xfId="19" xr:uid="{00000000-0005-0000-0000-000003000000}"/>
    <cellStyle name="_Apjomi-celiem" xfId="20" xr:uid="{00000000-0005-0000-0000-000004000000}"/>
    <cellStyle name="_Apjomi-celiem 2" xfId="21" xr:uid="{00000000-0005-0000-0000-000005000000}"/>
    <cellStyle name="_Brugesana_Cederi" xfId="22" xr:uid="{00000000-0005-0000-0000-000006000000}"/>
    <cellStyle name="_Brugesana_Cederi 2" xfId="23" xr:uid="{00000000-0005-0000-0000-000007000000}"/>
    <cellStyle name="_Daugavpils_Tames_jaunais_celu dala_apreķins_nesadalita_iesniegta" xfId="24" xr:uid="{00000000-0005-0000-0000-000008000000}"/>
    <cellStyle name="_Daugavpils_Tames_jaunais_celu dala_apreķins_nesadalita_iesniegta 2" xfId="25" xr:uid="{00000000-0005-0000-0000-000009000000}"/>
    <cellStyle name="_Tame _Cesis_aprekins_piedavajums" xfId="26" xr:uid="{00000000-0005-0000-0000-00000A000000}"/>
    <cellStyle name="_Tame _Cesis_aprekins_piedavajums 2" xfId="27" xr:uid="{00000000-0005-0000-0000-00000B000000}"/>
    <cellStyle name="_Tame _Valka_aprekins_piedavajuma_ar pieskaitamiem" xfId="28" xr:uid="{00000000-0005-0000-0000-00000C000000}"/>
    <cellStyle name="_Tame _Valka_aprekins_piedavajuma_ar pieskaitamiem 2" xfId="29" xr:uid="{00000000-0005-0000-0000-00000D000000}"/>
    <cellStyle name="_Tame_aprekins_Krogsetas-Rupjkalni" xfId="30" xr:uid="{00000000-0005-0000-0000-00000E000000}"/>
    <cellStyle name="_Tame_aprekins_Krogsetas-Rupjkalni 2" xfId="31" xr:uid="{00000000-0005-0000-0000-00000F000000}"/>
    <cellStyle name="1. izcēlums" xfId="32" xr:uid="{00000000-0005-0000-0000-000010000000}"/>
    <cellStyle name="1. izcēlums 2" xfId="33" xr:uid="{00000000-0005-0000-0000-000011000000}"/>
    <cellStyle name="1. izcēlums 3" xfId="34" xr:uid="{00000000-0005-0000-0000-000012000000}"/>
    <cellStyle name="2. izcēlums" xfId="35" xr:uid="{00000000-0005-0000-0000-000013000000}"/>
    <cellStyle name="2. izcēlums 2" xfId="36" xr:uid="{00000000-0005-0000-0000-000014000000}"/>
    <cellStyle name="20% - Accent1 10" xfId="37" xr:uid="{00000000-0005-0000-0000-000015000000}"/>
    <cellStyle name="20% - Accent1 10 2" xfId="38" xr:uid="{00000000-0005-0000-0000-000016000000}"/>
    <cellStyle name="20% - Accent1 11" xfId="39" xr:uid="{00000000-0005-0000-0000-000017000000}"/>
    <cellStyle name="20% - Accent1 11 2" xfId="40" xr:uid="{00000000-0005-0000-0000-000018000000}"/>
    <cellStyle name="20% - Accent1 12" xfId="41" xr:uid="{00000000-0005-0000-0000-000019000000}"/>
    <cellStyle name="20% - Accent1 12 2" xfId="42" xr:uid="{00000000-0005-0000-0000-00001A000000}"/>
    <cellStyle name="20% - Accent1 13" xfId="43" xr:uid="{00000000-0005-0000-0000-00001B000000}"/>
    <cellStyle name="20% - Accent1 13 2" xfId="44" xr:uid="{00000000-0005-0000-0000-00001C000000}"/>
    <cellStyle name="20% - Accent1 14" xfId="45" xr:uid="{00000000-0005-0000-0000-00001D000000}"/>
    <cellStyle name="20% - Accent1 14 2" xfId="46" xr:uid="{00000000-0005-0000-0000-00001E000000}"/>
    <cellStyle name="20% - Accent1 15" xfId="47" xr:uid="{00000000-0005-0000-0000-00001F000000}"/>
    <cellStyle name="20% - Accent1 15 2" xfId="48" xr:uid="{00000000-0005-0000-0000-000020000000}"/>
    <cellStyle name="20% - Accent1 16" xfId="49" xr:uid="{00000000-0005-0000-0000-000021000000}"/>
    <cellStyle name="20% - Accent1 16 2" xfId="50" xr:uid="{00000000-0005-0000-0000-000022000000}"/>
    <cellStyle name="20% - Accent1 17" xfId="51" xr:uid="{00000000-0005-0000-0000-000023000000}"/>
    <cellStyle name="20% - Accent1 17 2" xfId="52" xr:uid="{00000000-0005-0000-0000-000024000000}"/>
    <cellStyle name="20% - Accent1 18" xfId="53" xr:uid="{00000000-0005-0000-0000-000025000000}"/>
    <cellStyle name="20% - Accent1 18 2" xfId="54" xr:uid="{00000000-0005-0000-0000-000026000000}"/>
    <cellStyle name="20% - Accent1 19" xfId="55" xr:uid="{00000000-0005-0000-0000-000027000000}"/>
    <cellStyle name="20% - Accent1 19 2" xfId="56" xr:uid="{00000000-0005-0000-0000-000028000000}"/>
    <cellStyle name="20% - Accent1 2" xfId="57" xr:uid="{00000000-0005-0000-0000-000029000000}"/>
    <cellStyle name="20% - Accent1 2 10" xfId="6686" xr:uid="{00000000-0005-0000-0000-00002A000000}"/>
    <cellStyle name="20% - Accent1 2 11" xfId="6805" xr:uid="{00000000-0005-0000-0000-00002B000000}"/>
    <cellStyle name="20% - Accent1 2 12" xfId="6924" xr:uid="{00000000-0005-0000-0000-00002C000000}"/>
    <cellStyle name="20% - Accent1 2 13" xfId="7038" xr:uid="{00000000-0005-0000-0000-00002D000000}"/>
    <cellStyle name="20% - Accent1 2 14" xfId="7156" xr:uid="{00000000-0005-0000-0000-00002E000000}"/>
    <cellStyle name="20% - Accent1 2 15" xfId="7281" xr:uid="{00000000-0005-0000-0000-00002F000000}"/>
    <cellStyle name="20% - Accent1 2 16" xfId="7387" xr:uid="{00000000-0005-0000-0000-000030000000}"/>
    <cellStyle name="20% - Accent1 2 17" xfId="7503" xr:uid="{00000000-0005-0000-0000-000031000000}"/>
    <cellStyle name="20% - Accent1 2 18" xfId="7626" xr:uid="{00000000-0005-0000-0000-000032000000}"/>
    <cellStyle name="20% - Accent1 2 19" xfId="7742" xr:uid="{00000000-0005-0000-0000-000033000000}"/>
    <cellStyle name="20% - Accent1 2 2" xfId="58" xr:uid="{00000000-0005-0000-0000-000034000000}"/>
    <cellStyle name="20% - Accent1 2 2 2" xfId="59" xr:uid="{00000000-0005-0000-0000-000035000000}"/>
    <cellStyle name="20% - Accent1 2 20" xfId="7858" xr:uid="{00000000-0005-0000-0000-000036000000}"/>
    <cellStyle name="20% - Accent1 2 21" xfId="7974" xr:uid="{00000000-0005-0000-0000-000037000000}"/>
    <cellStyle name="20% - Accent1 2 22" xfId="8083" xr:uid="{00000000-0005-0000-0000-000038000000}"/>
    <cellStyle name="20% - Accent1 2 3" xfId="60" xr:uid="{00000000-0005-0000-0000-000039000000}"/>
    <cellStyle name="20% - Accent1 2 3 2" xfId="61" xr:uid="{00000000-0005-0000-0000-00003A000000}"/>
    <cellStyle name="20% - Accent1 2 4" xfId="62" xr:uid="{00000000-0005-0000-0000-00003B000000}"/>
    <cellStyle name="20% - Accent1 2 4 2" xfId="63" xr:uid="{00000000-0005-0000-0000-00003C000000}"/>
    <cellStyle name="20% - Accent1 2 5" xfId="64" xr:uid="{00000000-0005-0000-0000-00003D000000}"/>
    <cellStyle name="20% - Accent1 2 6" xfId="65" xr:uid="{00000000-0005-0000-0000-00003E000000}"/>
    <cellStyle name="20% - Accent1 2 7" xfId="6331" xr:uid="{00000000-0005-0000-0000-00003F000000}"/>
    <cellStyle name="20% - Accent1 2 8" xfId="6462" xr:uid="{00000000-0005-0000-0000-000040000000}"/>
    <cellStyle name="20% - Accent1 2 9" xfId="6567" xr:uid="{00000000-0005-0000-0000-000041000000}"/>
    <cellStyle name="20% - Accent1 20" xfId="66" xr:uid="{00000000-0005-0000-0000-000042000000}"/>
    <cellStyle name="20% - Accent1 20 2" xfId="67" xr:uid="{00000000-0005-0000-0000-000043000000}"/>
    <cellStyle name="20% - Accent1 21" xfId="68" xr:uid="{00000000-0005-0000-0000-000044000000}"/>
    <cellStyle name="20% - Accent1 21 2" xfId="69" xr:uid="{00000000-0005-0000-0000-000045000000}"/>
    <cellStyle name="20% - Accent1 22" xfId="70" xr:uid="{00000000-0005-0000-0000-000046000000}"/>
    <cellStyle name="20% - Accent1 22 2" xfId="71" xr:uid="{00000000-0005-0000-0000-000047000000}"/>
    <cellStyle name="20% - Accent1 3" xfId="72" xr:uid="{00000000-0005-0000-0000-000048000000}"/>
    <cellStyle name="20% - Accent1 3 2" xfId="73" xr:uid="{00000000-0005-0000-0000-000049000000}"/>
    <cellStyle name="20% - Accent1 3 3" xfId="74" xr:uid="{00000000-0005-0000-0000-00004A000000}"/>
    <cellStyle name="20% - Accent1 4" xfId="75" xr:uid="{00000000-0005-0000-0000-00004B000000}"/>
    <cellStyle name="20% - Accent1 4 2" xfId="76" xr:uid="{00000000-0005-0000-0000-00004C000000}"/>
    <cellStyle name="20% - Accent1 5" xfId="77" xr:uid="{00000000-0005-0000-0000-00004D000000}"/>
    <cellStyle name="20% - Accent1 5 2" xfId="78" xr:uid="{00000000-0005-0000-0000-00004E000000}"/>
    <cellStyle name="20% - Accent1 6" xfId="79" xr:uid="{00000000-0005-0000-0000-00004F000000}"/>
    <cellStyle name="20% - Accent1 6 2" xfId="80" xr:uid="{00000000-0005-0000-0000-000050000000}"/>
    <cellStyle name="20% - Accent1 7" xfId="81" xr:uid="{00000000-0005-0000-0000-000051000000}"/>
    <cellStyle name="20% - Accent1 7 2" xfId="82" xr:uid="{00000000-0005-0000-0000-000052000000}"/>
    <cellStyle name="20% - Accent1 8" xfId="83" xr:uid="{00000000-0005-0000-0000-000053000000}"/>
    <cellStyle name="20% - Accent1 8 2" xfId="84" xr:uid="{00000000-0005-0000-0000-000054000000}"/>
    <cellStyle name="20% - Accent1 9" xfId="85" xr:uid="{00000000-0005-0000-0000-000055000000}"/>
    <cellStyle name="20% - Accent1 9 2" xfId="86" xr:uid="{00000000-0005-0000-0000-000056000000}"/>
    <cellStyle name="20% - Accent2 10" xfId="87" xr:uid="{00000000-0005-0000-0000-000057000000}"/>
    <cellStyle name="20% - Accent2 10 2" xfId="88" xr:uid="{00000000-0005-0000-0000-000058000000}"/>
    <cellStyle name="20% - Accent2 11" xfId="89" xr:uid="{00000000-0005-0000-0000-000059000000}"/>
    <cellStyle name="20% - Accent2 11 2" xfId="90" xr:uid="{00000000-0005-0000-0000-00005A000000}"/>
    <cellStyle name="20% - Accent2 12" xfId="91" xr:uid="{00000000-0005-0000-0000-00005B000000}"/>
    <cellStyle name="20% - Accent2 12 2" xfId="92" xr:uid="{00000000-0005-0000-0000-00005C000000}"/>
    <cellStyle name="20% - Accent2 13" xfId="93" xr:uid="{00000000-0005-0000-0000-00005D000000}"/>
    <cellStyle name="20% - Accent2 13 2" xfId="94" xr:uid="{00000000-0005-0000-0000-00005E000000}"/>
    <cellStyle name="20% - Accent2 14" xfId="95" xr:uid="{00000000-0005-0000-0000-00005F000000}"/>
    <cellStyle name="20% - Accent2 14 2" xfId="96" xr:uid="{00000000-0005-0000-0000-000060000000}"/>
    <cellStyle name="20% - Accent2 15" xfId="97" xr:uid="{00000000-0005-0000-0000-000061000000}"/>
    <cellStyle name="20% - Accent2 15 2" xfId="98" xr:uid="{00000000-0005-0000-0000-000062000000}"/>
    <cellStyle name="20% - Accent2 16" xfId="99" xr:uid="{00000000-0005-0000-0000-000063000000}"/>
    <cellStyle name="20% - Accent2 16 2" xfId="100" xr:uid="{00000000-0005-0000-0000-000064000000}"/>
    <cellStyle name="20% - Accent2 17" xfId="101" xr:uid="{00000000-0005-0000-0000-000065000000}"/>
    <cellStyle name="20% - Accent2 17 2" xfId="102" xr:uid="{00000000-0005-0000-0000-000066000000}"/>
    <cellStyle name="20% - Accent2 18" xfId="103" xr:uid="{00000000-0005-0000-0000-000067000000}"/>
    <cellStyle name="20% - Accent2 18 2" xfId="104" xr:uid="{00000000-0005-0000-0000-000068000000}"/>
    <cellStyle name="20% - Accent2 19" xfId="105" xr:uid="{00000000-0005-0000-0000-000069000000}"/>
    <cellStyle name="20% - Accent2 19 2" xfId="106" xr:uid="{00000000-0005-0000-0000-00006A000000}"/>
    <cellStyle name="20% - Accent2 2" xfId="107" xr:uid="{00000000-0005-0000-0000-00006B000000}"/>
    <cellStyle name="20% - Accent2 2 10" xfId="6681" xr:uid="{00000000-0005-0000-0000-00006C000000}"/>
    <cellStyle name="20% - Accent2 2 11" xfId="6800" xr:uid="{00000000-0005-0000-0000-00006D000000}"/>
    <cellStyle name="20% - Accent2 2 12" xfId="6919" xr:uid="{00000000-0005-0000-0000-00006E000000}"/>
    <cellStyle name="20% - Accent2 2 13" xfId="7037" xr:uid="{00000000-0005-0000-0000-00006F000000}"/>
    <cellStyle name="20% - Accent2 2 14" xfId="7155" xr:uid="{00000000-0005-0000-0000-000070000000}"/>
    <cellStyle name="20% - Accent2 2 15" xfId="7276" xr:uid="{00000000-0005-0000-0000-000071000000}"/>
    <cellStyle name="20% - Accent2 2 16" xfId="7386" xr:uid="{00000000-0005-0000-0000-000072000000}"/>
    <cellStyle name="20% - Accent2 2 17" xfId="7502" xr:uid="{00000000-0005-0000-0000-000073000000}"/>
    <cellStyle name="20% - Accent2 2 18" xfId="7619" xr:uid="{00000000-0005-0000-0000-000074000000}"/>
    <cellStyle name="20% - Accent2 2 19" xfId="7735" xr:uid="{00000000-0005-0000-0000-000075000000}"/>
    <cellStyle name="20% - Accent2 2 2" xfId="108" xr:uid="{00000000-0005-0000-0000-000076000000}"/>
    <cellStyle name="20% - Accent2 2 2 2" xfId="109" xr:uid="{00000000-0005-0000-0000-000077000000}"/>
    <cellStyle name="20% - Accent2 2 20" xfId="7851" xr:uid="{00000000-0005-0000-0000-000078000000}"/>
    <cellStyle name="20% - Accent2 2 21" xfId="7967" xr:uid="{00000000-0005-0000-0000-000079000000}"/>
    <cellStyle name="20% - Accent2 2 22" xfId="8082" xr:uid="{00000000-0005-0000-0000-00007A000000}"/>
    <cellStyle name="20% - Accent2 2 3" xfId="110" xr:uid="{00000000-0005-0000-0000-00007B000000}"/>
    <cellStyle name="20% - Accent2 2 3 2" xfId="111" xr:uid="{00000000-0005-0000-0000-00007C000000}"/>
    <cellStyle name="20% - Accent2 2 4" xfId="112" xr:uid="{00000000-0005-0000-0000-00007D000000}"/>
    <cellStyle name="20% - Accent2 2 4 2" xfId="113" xr:uid="{00000000-0005-0000-0000-00007E000000}"/>
    <cellStyle name="20% - Accent2 2 5" xfId="114" xr:uid="{00000000-0005-0000-0000-00007F000000}"/>
    <cellStyle name="20% - Accent2 2 6" xfId="115" xr:uid="{00000000-0005-0000-0000-000080000000}"/>
    <cellStyle name="20% - Accent2 2 7" xfId="6332" xr:uid="{00000000-0005-0000-0000-000081000000}"/>
    <cellStyle name="20% - Accent2 2 8" xfId="6463" xr:uid="{00000000-0005-0000-0000-000082000000}"/>
    <cellStyle name="20% - Accent2 2 9" xfId="6562" xr:uid="{00000000-0005-0000-0000-000083000000}"/>
    <cellStyle name="20% - Accent2 20" xfId="116" xr:uid="{00000000-0005-0000-0000-000084000000}"/>
    <cellStyle name="20% - Accent2 20 2" xfId="117" xr:uid="{00000000-0005-0000-0000-000085000000}"/>
    <cellStyle name="20% - Accent2 21" xfId="118" xr:uid="{00000000-0005-0000-0000-000086000000}"/>
    <cellStyle name="20% - Accent2 21 2" xfId="119" xr:uid="{00000000-0005-0000-0000-000087000000}"/>
    <cellStyle name="20% - Accent2 22" xfId="120" xr:uid="{00000000-0005-0000-0000-000088000000}"/>
    <cellStyle name="20% - Accent2 22 2" xfId="121" xr:uid="{00000000-0005-0000-0000-000089000000}"/>
    <cellStyle name="20% - Accent2 3" xfId="122" xr:uid="{00000000-0005-0000-0000-00008A000000}"/>
    <cellStyle name="20% - Accent2 3 2" xfId="123" xr:uid="{00000000-0005-0000-0000-00008B000000}"/>
    <cellStyle name="20% - Accent2 3 3" xfId="124" xr:uid="{00000000-0005-0000-0000-00008C000000}"/>
    <cellStyle name="20% - Accent2 4" xfId="125" xr:uid="{00000000-0005-0000-0000-00008D000000}"/>
    <cellStyle name="20% - Accent2 4 2" xfId="126" xr:uid="{00000000-0005-0000-0000-00008E000000}"/>
    <cellStyle name="20% - Accent2 5" xfId="127" xr:uid="{00000000-0005-0000-0000-00008F000000}"/>
    <cellStyle name="20% - Accent2 5 2" xfId="128" xr:uid="{00000000-0005-0000-0000-000090000000}"/>
    <cellStyle name="20% - Accent2 6" xfId="129" xr:uid="{00000000-0005-0000-0000-000091000000}"/>
    <cellStyle name="20% - Accent2 6 2" xfId="130" xr:uid="{00000000-0005-0000-0000-000092000000}"/>
    <cellStyle name="20% - Accent2 7" xfId="131" xr:uid="{00000000-0005-0000-0000-000093000000}"/>
    <cellStyle name="20% - Accent2 7 2" xfId="132" xr:uid="{00000000-0005-0000-0000-000094000000}"/>
    <cellStyle name="20% - Accent2 8" xfId="133" xr:uid="{00000000-0005-0000-0000-000095000000}"/>
    <cellStyle name="20% - Accent2 8 2" xfId="134" xr:uid="{00000000-0005-0000-0000-000096000000}"/>
    <cellStyle name="20% - Accent2 9" xfId="135" xr:uid="{00000000-0005-0000-0000-000097000000}"/>
    <cellStyle name="20% - Accent2 9 2" xfId="136" xr:uid="{00000000-0005-0000-0000-000098000000}"/>
    <cellStyle name="20% - Accent3 10" xfId="137" xr:uid="{00000000-0005-0000-0000-000099000000}"/>
    <cellStyle name="20% - Accent3 10 2" xfId="138" xr:uid="{00000000-0005-0000-0000-00009A000000}"/>
    <cellStyle name="20% - Accent3 11" xfId="139" xr:uid="{00000000-0005-0000-0000-00009B000000}"/>
    <cellStyle name="20% - Accent3 11 2" xfId="140" xr:uid="{00000000-0005-0000-0000-00009C000000}"/>
    <cellStyle name="20% - Accent3 12" xfId="141" xr:uid="{00000000-0005-0000-0000-00009D000000}"/>
    <cellStyle name="20% - Accent3 12 2" xfId="142" xr:uid="{00000000-0005-0000-0000-00009E000000}"/>
    <cellStyle name="20% - Accent3 13" xfId="143" xr:uid="{00000000-0005-0000-0000-00009F000000}"/>
    <cellStyle name="20% - Accent3 13 2" xfId="144" xr:uid="{00000000-0005-0000-0000-0000A0000000}"/>
    <cellStyle name="20% - Accent3 14" xfId="145" xr:uid="{00000000-0005-0000-0000-0000A1000000}"/>
    <cellStyle name="20% - Accent3 14 2" xfId="146" xr:uid="{00000000-0005-0000-0000-0000A2000000}"/>
    <cellStyle name="20% - Accent3 15" xfId="147" xr:uid="{00000000-0005-0000-0000-0000A3000000}"/>
    <cellStyle name="20% - Accent3 15 2" xfId="148" xr:uid="{00000000-0005-0000-0000-0000A4000000}"/>
    <cellStyle name="20% - Accent3 16" xfId="149" xr:uid="{00000000-0005-0000-0000-0000A5000000}"/>
    <cellStyle name="20% - Accent3 16 2" xfId="150" xr:uid="{00000000-0005-0000-0000-0000A6000000}"/>
    <cellStyle name="20% - Accent3 17" xfId="151" xr:uid="{00000000-0005-0000-0000-0000A7000000}"/>
    <cellStyle name="20% - Accent3 17 2" xfId="152" xr:uid="{00000000-0005-0000-0000-0000A8000000}"/>
    <cellStyle name="20% - Accent3 18" xfId="153" xr:uid="{00000000-0005-0000-0000-0000A9000000}"/>
    <cellStyle name="20% - Accent3 18 2" xfId="154" xr:uid="{00000000-0005-0000-0000-0000AA000000}"/>
    <cellStyle name="20% - Accent3 19" xfId="155" xr:uid="{00000000-0005-0000-0000-0000AB000000}"/>
    <cellStyle name="20% - Accent3 19 2" xfId="156" xr:uid="{00000000-0005-0000-0000-0000AC000000}"/>
    <cellStyle name="20% - Accent3 2" xfId="157" xr:uid="{00000000-0005-0000-0000-0000AD000000}"/>
    <cellStyle name="20% - Accent3 2 10" xfId="6680" xr:uid="{00000000-0005-0000-0000-0000AE000000}"/>
    <cellStyle name="20% - Accent3 2 11" xfId="6799" xr:uid="{00000000-0005-0000-0000-0000AF000000}"/>
    <cellStyle name="20% - Accent3 2 12" xfId="6918" xr:uid="{00000000-0005-0000-0000-0000B0000000}"/>
    <cellStyle name="20% - Accent3 2 13" xfId="7036" xr:uid="{00000000-0005-0000-0000-0000B1000000}"/>
    <cellStyle name="20% - Accent3 2 14" xfId="7151" xr:uid="{00000000-0005-0000-0000-0000B2000000}"/>
    <cellStyle name="20% - Accent3 2 15" xfId="7275" xr:uid="{00000000-0005-0000-0000-0000B3000000}"/>
    <cellStyle name="20% - Accent3 2 16" xfId="7385" xr:uid="{00000000-0005-0000-0000-0000B4000000}"/>
    <cellStyle name="20% - Accent3 2 17" xfId="7501" xr:uid="{00000000-0005-0000-0000-0000B5000000}"/>
    <cellStyle name="20% - Accent3 2 18" xfId="7618" xr:uid="{00000000-0005-0000-0000-0000B6000000}"/>
    <cellStyle name="20% - Accent3 2 19" xfId="7734" xr:uid="{00000000-0005-0000-0000-0000B7000000}"/>
    <cellStyle name="20% - Accent3 2 2" xfId="158" xr:uid="{00000000-0005-0000-0000-0000B8000000}"/>
    <cellStyle name="20% - Accent3 2 2 2" xfId="159" xr:uid="{00000000-0005-0000-0000-0000B9000000}"/>
    <cellStyle name="20% - Accent3 2 20" xfId="7850" xr:uid="{00000000-0005-0000-0000-0000BA000000}"/>
    <cellStyle name="20% - Accent3 2 21" xfId="7966" xr:uid="{00000000-0005-0000-0000-0000BB000000}"/>
    <cellStyle name="20% - Accent3 2 22" xfId="8081" xr:uid="{00000000-0005-0000-0000-0000BC000000}"/>
    <cellStyle name="20% - Accent3 2 3" xfId="160" xr:uid="{00000000-0005-0000-0000-0000BD000000}"/>
    <cellStyle name="20% - Accent3 2 3 2" xfId="161" xr:uid="{00000000-0005-0000-0000-0000BE000000}"/>
    <cellStyle name="20% - Accent3 2 4" xfId="162" xr:uid="{00000000-0005-0000-0000-0000BF000000}"/>
    <cellStyle name="20% - Accent3 2 4 2" xfId="163" xr:uid="{00000000-0005-0000-0000-0000C0000000}"/>
    <cellStyle name="20% - Accent3 2 5" xfId="164" xr:uid="{00000000-0005-0000-0000-0000C1000000}"/>
    <cellStyle name="20% - Accent3 2 6" xfId="165" xr:uid="{00000000-0005-0000-0000-0000C2000000}"/>
    <cellStyle name="20% - Accent3 2 7" xfId="6333" xr:uid="{00000000-0005-0000-0000-0000C3000000}"/>
    <cellStyle name="20% - Accent3 2 8" xfId="6464" xr:uid="{00000000-0005-0000-0000-0000C4000000}"/>
    <cellStyle name="20% - Accent3 2 9" xfId="6561" xr:uid="{00000000-0005-0000-0000-0000C5000000}"/>
    <cellStyle name="20% - Accent3 20" xfId="166" xr:uid="{00000000-0005-0000-0000-0000C6000000}"/>
    <cellStyle name="20% - Accent3 20 2" xfId="167" xr:uid="{00000000-0005-0000-0000-0000C7000000}"/>
    <cellStyle name="20% - Accent3 21" xfId="168" xr:uid="{00000000-0005-0000-0000-0000C8000000}"/>
    <cellStyle name="20% - Accent3 21 2" xfId="169" xr:uid="{00000000-0005-0000-0000-0000C9000000}"/>
    <cellStyle name="20% - Accent3 22" xfId="170" xr:uid="{00000000-0005-0000-0000-0000CA000000}"/>
    <cellStyle name="20% - Accent3 22 2" xfId="171" xr:uid="{00000000-0005-0000-0000-0000CB000000}"/>
    <cellStyle name="20% - Accent3 3" xfId="172" xr:uid="{00000000-0005-0000-0000-0000CC000000}"/>
    <cellStyle name="20% - Accent3 3 2" xfId="173" xr:uid="{00000000-0005-0000-0000-0000CD000000}"/>
    <cellStyle name="20% - Accent3 3 3" xfId="174" xr:uid="{00000000-0005-0000-0000-0000CE000000}"/>
    <cellStyle name="20% - Accent3 4" xfId="175" xr:uid="{00000000-0005-0000-0000-0000CF000000}"/>
    <cellStyle name="20% - Accent3 4 2" xfId="176" xr:uid="{00000000-0005-0000-0000-0000D0000000}"/>
    <cellStyle name="20% - Accent3 5" xfId="177" xr:uid="{00000000-0005-0000-0000-0000D1000000}"/>
    <cellStyle name="20% - Accent3 5 2" xfId="178" xr:uid="{00000000-0005-0000-0000-0000D2000000}"/>
    <cellStyle name="20% - Accent3 6" xfId="179" xr:uid="{00000000-0005-0000-0000-0000D3000000}"/>
    <cellStyle name="20% - Accent3 6 2" xfId="180" xr:uid="{00000000-0005-0000-0000-0000D4000000}"/>
    <cellStyle name="20% - Accent3 7" xfId="181" xr:uid="{00000000-0005-0000-0000-0000D5000000}"/>
    <cellStyle name="20% - Accent3 7 2" xfId="182" xr:uid="{00000000-0005-0000-0000-0000D6000000}"/>
    <cellStyle name="20% - Accent3 8" xfId="183" xr:uid="{00000000-0005-0000-0000-0000D7000000}"/>
    <cellStyle name="20% - Accent3 8 2" xfId="184" xr:uid="{00000000-0005-0000-0000-0000D8000000}"/>
    <cellStyle name="20% - Accent3 9" xfId="185" xr:uid="{00000000-0005-0000-0000-0000D9000000}"/>
    <cellStyle name="20% - Accent3 9 2" xfId="186" xr:uid="{00000000-0005-0000-0000-0000DA000000}"/>
    <cellStyle name="20% - Accent4 10" xfId="187" xr:uid="{00000000-0005-0000-0000-0000DB000000}"/>
    <cellStyle name="20% - Accent4 10 2" xfId="188" xr:uid="{00000000-0005-0000-0000-0000DC000000}"/>
    <cellStyle name="20% - Accent4 11" xfId="189" xr:uid="{00000000-0005-0000-0000-0000DD000000}"/>
    <cellStyle name="20% - Accent4 11 2" xfId="190" xr:uid="{00000000-0005-0000-0000-0000DE000000}"/>
    <cellStyle name="20% - Accent4 12" xfId="191" xr:uid="{00000000-0005-0000-0000-0000DF000000}"/>
    <cellStyle name="20% - Accent4 12 2" xfId="192" xr:uid="{00000000-0005-0000-0000-0000E0000000}"/>
    <cellStyle name="20% - Accent4 13" xfId="193" xr:uid="{00000000-0005-0000-0000-0000E1000000}"/>
    <cellStyle name="20% - Accent4 13 2" xfId="194" xr:uid="{00000000-0005-0000-0000-0000E2000000}"/>
    <cellStyle name="20% - Accent4 14" xfId="195" xr:uid="{00000000-0005-0000-0000-0000E3000000}"/>
    <cellStyle name="20% - Accent4 14 2" xfId="196" xr:uid="{00000000-0005-0000-0000-0000E4000000}"/>
    <cellStyle name="20% - Accent4 15" xfId="197" xr:uid="{00000000-0005-0000-0000-0000E5000000}"/>
    <cellStyle name="20% - Accent4 15 2" xfId="198" xr:uid="{00000000-0005-0000-0000-0000E6000000}"/>
    <cellStyle name="20% - Accent4 16" xfId="199" xr:uid="{00000000-0005-0000-0000-0000E7000000}"/>
    <cellStyle name="20% - Accent4 16 2" xfId="200" xr:uid="{00000000-0005-0000-0000-0000E8000000}"/>
    <cellStyle name="20% - Accent4 17" xfId="201" xr:uid="{00000000-0005-0000-0000-0000E9000000}"/>
    <cellStyle name="20% - Accent4 17 2" xfId="202" xr:uid="{00000000-0005-0000-0000-0000EA000000}"/>
    <cellStyle name="20% - Accent4 18" xfId="203" xr:uid="{00000000-0005-0000-0000-0000EB000000}"/>
    <cellStyle name="20% - Accent4 18 2" xfId="204" xr:uid="{00000000-0005-0000-0000-0000EC000000}"/>
    <cellStyle name="20% - Accent4 19" xfId="205" xr:uid="{00000000-0005-0000-0000-0000ED000000}"/>
    <cellStyle name="20% - Accent4 19 2" xfId="206" xr:uid="{00000000-0005-0000-0000-0000EE000000}"/>
    <cellStyle name="20% - Accent4 2" xfId="207" xr:uid="{00000000-0005-0000-0000-0000EF000000}"/>
    <cellStyle name="20% - Accent4 2 10" xfId="6679" xr:uid="{00000000-0005-0000-0000-0000F0000000}"/>
    <cellStyle name="20% - Accent4 2 11" xfId="6798" xr:uid="{00000000-0005-0000-0000-0000F1000000}"/>
    <cellStyle name="20% - Accent4 2 12" xfId="6917" xr:uid="{00000000-0005-0000-0000-0000F2000000}"/>
    <cellStyle name="20% - Accent4 2 13" xfId="7032" xr:uid="{00000000-0005-0000-0000-0000F3000000}"/>
    <cellStyle name="20% - Accent4 2 14" xfId="7150" xr:uid="{00000000-0005-0000-0000-0000F4000000}"/>
    <cellStyle name="20% - Accent4 2 15" xfId="7274" xr:uid="{00000000-0005-0000-0000-0000F5000000}"/>
    <cellStyle name="20% - Accent4 2 16" xfId="7381" xr:uid="{00000000-0005-0000-0000-0000F6000000}"/>
    <cellStyle name="20% - Accent4 2 17" xfId="7497" xr:uid="{00000000-0005-0000-0000-0000F7000000}"/>
    <cellStyle name="20% - Accent4 2 18" xfId="7617" xr:uid="{00000000-0005-0000-0000-0000F8000000}"/>
    <cellStyle name="20% - Accent4 2 19" xfId="7733" xr:uid="{00000000-0005-0000-0000-0000F9000000}"/>
    <cellStyle name="20% - Accent4 2 2" xfId="208" xr:uid="{00000000-0005-0000-0000-0000FA000000}"/>
    <cellStyle name="20% - Accent4 2 2 2" xfId="209" xr:uid="{00000000-0005-0000-0000-0000FB000000}"/>
    <cellStyle name="20% - Accent4 2 20" xfId="7849" xr:uid="{00000000-0005-0000-0000-0000FC000000}"/>
    <cellStyle name="20% - Accent4 2 21" xfId="7965" xr:uid="{00000000-0005-0000-0000-0000FD000000}"/>
    <cellStyle name="20% - Accent4 2 22" xfId="8077" xr:uid="{00000000-0005-0000-0000-0000FE000000}"/>
    <cellStyle name="20% - Accent4 2 3" xfId="210" xr:uid="{00000000-0005-0000-0000-0000FF000000}"/>
    <cellStyle name="20% - Accent4 2 3 2" xfId="211" xr:uid="{00000000-0005-0000-0000-000000010000}"/>
    <cellStyle name="20% - Accent4 2 4" xfId="212" xr:uid="{00000000-0005-0000-0000-000001010000}"/>
    <cellStyle name="20% - Accent4 2 4 2" xfId="213" xr:uid="{00000000-0005-0000-0000-000002010000}"/>
    <cellStyle name="20% - Accent4 2 5" xfId="214" xr:uid="{00000000-0005-0000-0000-000003010000}"/>
    <cellStyle name="20% - Accent4 2 6" xfId="215" xr:uid="{00000000-0005-0000-0000-000004010000}"/>
    <cellStyle name="20% - Accent4 2 7" xfId="6334" xr:uid="{00000000-0005-0000-0000-000005010000}"/>
    <cellStyle name="20% - Accent4 2 8" xfId="6465" xr:uid="{00000000-0005-0000-0000-000006010000}"/>
    <cellStyle name="20% - Accent4 2 9" xfId="6560" xr:uid="{00000000-0005-0000-0000-000007010000}"/>
    <cellStyle name="20% - Accent4 20" xfId="216" xr:uid="{00000000-0005-0000-0000-000008010000}"/>
    <cellStyle name="20% - Accent4 20 2" xfId="217" xr:uid="{00000000-0005-0000-0000-000009010000}"/>
    <cellStyle name="20% - Accent4 21" xfId="218" xr:uid="{00000000-0005-0000-0000-00000A010000}"/>
    <cellStyle name="20% - Accent4 21 2" xfId="219" xr:uid="{00000000-0005-0000-0000-00000B010000}"/>
    <cellStyle name="20% - Accent4 22" xfId="220" xr:uid="{00000000-0005-0000-0000-00000C010000}"/>
    <cellStyle name="20% - Accent4 22 2" xfId="221" xr:uid="{00000000-0005-0000-0000-00000D010000}"/>
    <cellStyle name="20% - Accent4 3" xfId="222" xr:uid="{00000000-0005-0000-0000-00000E010000}"/>
    <cellStyle name="20% - Accent4 3 2" xfId="223" xr:uid="{00000000-0005-0000-0000-00000F010000}"/>
    <cellStyle name="20% - Accent4 3 3" xfId="224" xr:uid="{00000000-0005-0000-0000-000010010000}"/>
    <cellStyle name="20% - Accent4 4" xfId="225" xr:uid="{00000000-0005-0000-0000-000011010000}"/>
    <cellStyle name="20% - Accent4 4 2" xfId="226" xr:uid="{00000000-0005-0000-0000-000012010000}"/>
    <cellStyle name="20% - Accent4 5" xfId="227" xr:uid="{00000000-0005-0000-0000-000013010000}"/>
    <cellStyle name="20% - Accent4 5 2" xfId="228" xr:uid="{00000000-0005-0000-0000-000014010000}"/>
    <cellStyle name="20% - Accent4 6" xfId="229" xr:uid="{00000000-0005-0000-0000-000015010000}"/>
    <cellStyle name="20% - Accent4 6 2" xfId="230" xr:uid="{00000000-0005-0000-0000-000016010000}"/>
    <cellStyle name="20% - Accent4 7" xfId="231" xr:uid="{00000000-0005-0000-0000-000017010000}"/>
    <cellStyle name="20% - Accent4 7 2" xfId="232" xr:uid="{00000000-0005-0000-0000-000018010000}"/>
    <cellStyle name="20% - Accent4 8" xfId="233" xr:uid="{00000000-0005-0000-0000-000019010000}"/>
    <cellStyle name="20% - Accent4 8 2" xfId="234" xr:uid="{00000000-0005-0000-0000-00001A010000}"/>
    <cellStyle name="20% - Accent4 9" xfId="235" xr:uid="{00000000-0005-0000-0000-00001B010000}"/>
    <cellStyle name="20% - Accent4 9 2" xfId="236" xr:uid="{00000000-0005-0000-0000-00001C010000}"/>
    <cellStyle name="20% - Accent5 10" xfId="237" xr:uid="{00000000-0005-0000-0000-00001D010000}"/>
    <cellStyle name="20% - Accent5 10 2" xfId="238" xr:uid="{00000000-0005-0000-0000-00001E010000}"/>
    <cellStyle name="20% - Accent5 11" xfId="239" xr:uid="{00000000-0005-0000-0000-00001F010000}"/>
    <cellStyle name="20% - Accent5 11 2" xfId="240" xr:uid="{00000000-0005-0000-0000-000020010000}"/>
    <cellStyle name="20% - Accent5 12" xfId="241" xr:uid="{00000000-0005-0000-0000-000021010000}"/>
    <cellStyle name="20% - Accent5 12 2" xfId="242" xr:uid="{00000000-0005-0000-0000-000022010000}"/>
    <cellStyle name="20% - Accent5 13" xfId="243" xr:uid="{00000000-0005-0000-0000-000023010000}"/>
    <cellStyle name="20% - Accent5 13 2" xfId="244" xr:uid="{00000000-0005-0000-0000-000024010000}"/>
    <cellStyle name="20% - Accent5 14" xfId="245" xr:uid="{00000000-0005-0000-0000-000025010000}"/>
    <cellStyle name="20% - Accent5 14 2" xfId="246" xr:uid="{00000000-0005-0000-0000-000026010000}"/>
    <cellStyle name="20% - Accent5 15" xfId="247" xr:uid="{00000000-0005-0000-0000-000027010000}"/>
    <cellStyle name="20% - Accent5 15 2" xfId="248" xr:uid="{00000000-0005-0000-0000-000028010000}"/>
    <cellStyle name="20% - Accent5 16" xfId="249" xr:uid="{00000000-0005-0000-0000-000029010000}"/>
    <cellStyle name="20% - Accent5 16 2" xfId="250" xr:uid="{00000000-0005-0000-0000-00002A010000}"/>
    <cellStyle name="20% - Accent5 17" xfId="251" xr:uid="{00000000-0005-0000-0000-00002B010000}"/>
    <cellStyle name="20% - Accent5 17 2" xfId="252" xr:uid="{00000000-0005-0000-0000-00002C010000}"/>
    <cellStyle name="20% - Accent5 18" xfId="253" xr:uid="{00000000-0005-0000-0000-00002D010000}"/>
    <cellStyle name="20% - Accent5 18 2" xfId="254" xr:uid="{00000000-0005-0000-0000-00002E010000}"/>
    <cellStyle name="20% - Accent5 19" xfId="255" xr:uid="{00000000-0005-0000-0000-00002F010000}"/>
    <cellStyle name="20% - Accent5 19 2" xfId="256" xr:uid="{00000000-0005-0000-0000-000030010000}"/>
    <cellStyle name="20% - Accent5 2" xfId="257" xr:uid="{00000000-0005-0000-0000-000031010000}"/>
    <cellStyle name="20% - Accent5 2 10" xfId="6675" xr:uid="{00000000-0005-0000-0000-000032010000}"/>
    <cellStyle name="20% - Accent5 2 11" xfId="6794" xr:uid="{00000000-0005-0000-0000-000033010000}"/>
    <cellStyle name="20% - Accent5 2 12" xfId="6913" xr:uid="{00000000-0005-0000-0000-000034010000}"/>
    <cellStyle name="20% - Accent5 2 13" xfId="7031" xr:uid="{00000000-0005-0000-0000-000035010000}"/>
    <cellStyle name="20% - Accent5 2 14" xfId="7149" xr:uid="{00000000-0005-0000-0000-000036010000}"/>
    <cellStyle name="20% - Accent5 2 15" xfId="7270" xr:uid="{00000000-0005-0000-0000-000037010000}"/>
    <cellStyle name="20% - Accent5 2 16" xfId="7364" xr:uid="{00000000-0005-0000-0000-000038010000}"/>
    <cellStyle name="20% - Accent5 2 17" xfId="7480" xr:uid="{00000000-0005-0000-0000-000039010000}"/>
    <cellStyle name="20% - Accent5 2 18" xfId="7613" xr:uid="{00000000-0005-0000-0000-00003A010000}"/>
    <cellStyle name="20% - Accent5 2 19" xfId="7729" xr:uid="{00000000-0005-0000-0000-00003B010000}"/>
    <cellStyle name="20% - Accent5 2 2" xfId="258" xr:uid="{00000000-0005-0000-0000-00003C010000}"/>
    <cellStyle name="20% - Accent5 2 2 2" xfId="259" xr:uid="{00000000-0005-0000-0000-00003D010000}"/>
    <cellStyle name="20% - Accent5 2 20" xfId="7845" xr:uid="{00000000-0005-0000-0000-00003E010000}"/>
    <cellStyle name="20% - Accent5 2 21" xfId="7961" xr:uid="{00000000-0005-0000-0000-00003F010000}"/>
    <cellStyle name="20% - Accent5 2 22" xfId="8060" xr:uid="{00000000-0005-0000-0000-000040010000}"/>
    <cellStyle name="20% - Accent5 2 3" xfId="260" xr:uid="{00000000-0005-0000-0000-000041010000}"/>
    <cellStyle name="20% - Accent5 2 3 2" xfId="261" xr:uid="{00000000-0005-0000-0000-000042010000}"/>
    <cellStyle name="20% - Accent5 2 4" xfId="262" xr:uid="{00000000-0005-0000-0000-000043010000}"/>
    <cellStyle name="20% - Accent5 2 4 2" xfId="263" xr:uid="{00000000-0005-0000-0000-000044010000}"/>
    <cellStyle name="20% - Accent5 2 5" xfId="264" xr:uid="{00000000-0005-0000-0000-000045010000}"/>
    <cellStyle name="20% - Accent5 2 6" xfId="265" xr:uid="{00000000-0005-0000-0000-000046010000}"/>
    <cellStyle name="20% - Accent5 2 7" xfId="6335" xr:uid="{00000000-0005-0000-0000-000047010000}"/>
    <cellStyle name="20% - Accent5 2 8" xfId="6466" xr:uid="{00000000-0005-0000-0000-000048010000}"/>
    <cellStyle name="20% - Accent5 2 9" xfId="6556" xr:uid="{00000000-0005-0000-0000-000049010000}"/>
    <cellStyle name="20% - Accent5 20" xfId="266" xr:uid="{00000000-0005-0000-0000-00004A010000}"/>
    <cellStyle name="20% - Accent5 20 2" xfId="267" xr:uid="{00000000-0005-0000-0000-00004B010000}"/>
    <cellStyle name="20% - Accent5 21" xfId="268" xr:uid="{00000000-0005-0000-0000-00004C010000}"/>
    <cellStyle name="20% - Accent5 21 2" xfId="269" xr:uid="{00000000-0005-0000-0000-00004D010000}"/>
    <cellStyle name="20% - Accent5 22" xfId="270" xr:uid="{00000000-0005-0000-0000-00004E010000}"/>
    <cellStyle name="20% - Accent5 22 2" xfId="271" xr:uid="{00000000-0005-0000-0000-00004F010000}"/>
    <cellStyle name="20% - Accent5 3" xfId="272" xr:uid="{00000000-0005-0000-0000-000050010000}"/>
    <cellStyle name="20% - Accent5 3 2" xfId="273" xr:uid="{00000000-0005-0000-0000-000051010000}"/>
    <cellStyle name="20% - Accent5 3 3" xfId="274" xr:uid="{00000000-0005-0000-0000-000052010000}"/>
    <cellStyle name="20% - Accent5 4" xfId="275" xr:uid="{00000000-0005-0000-0000-000053010000}"/>
    <cellStyle name="20% - Accent5 4 2" xfId="276" xr:uid="{00000000-0005-0000-0000-000054010000}"/>
    <cellStyle name="20% - Accent5 5" xfId="277" xr:uid="{00000000-0005-0000-0000-000055010000}"/>
    <cellStyle name="20% - Accent5 5 2" xfId="278" xr:uid="{00000000-0005-0000-0000-000056010000}"/>
    <cellStyle name="20% - Accent5 6" xfId="279" xr:uid="{00000000-0005-0000-0000-000057010000}"/>
    <cellStyle name="20% - Accent5 6 2" xfId="280" xr:uid="{00000000-0005-0000-0000-000058010000}"/>
    <cellStyle name="20% - Accent5 7" xfId="281" xr:uid="{00000000-0005-0000-0000-000059010000}"/>
    <cellStyle name="20% - Accent5 7 2" xfId="282" xr:uid="{00000000-0005-0000-0000-00005A010000}"/>
    <cellStyle name="20% - Accent5 8" xfId="283" xr:uid="{00000000-0005-0000-0000-00005B010000}"/>
    <cellStyle name="20% - Accent5 8 2" xfId="284" xr:uid="{00000000-0005-0000-0000-00005C010000}"/>
    <cellStyle name="20% - Accent5 9" xfId="285" xr:uid="{00000000-0005-0000-0000-00005D010000}"/>
    <cellStyle name="20% - Accent5 9 2" xfId="286" xr:uid="{00000000-0005-0000-0000-00005E010000}"/>
    <cellStyle name="20% - Accent6 10" xfId="287" xr:uid="{00000000-0005-0000-0000-00005F010000}"/>
    <cellStyle name="20% - Accent6 10 2" xfId="288" xr:uid="{00000000-0005-0000-0000-000060010000}"/>
    <cellStyle name="20% - Accent6 11" xfId="289" xr:uid="{00000000-0005-0000-0000-000061010000}"/>
    <cellStyle name="20% - Accent6 11 2" xfId="290" xr:uid="{00000000-0005-0000-0000-000062010000}"/>
    <cellStyle name="20% - Accent6 12" xfId="291" xr:uid="{00000000-0005-0000-0000-000063010000}"/>
    <cellStyle name="20% - Accent6 12 2" xfId="292" xr:uid="{00000000-0005-0000-0000-000064010000}"/>
    <cellStyle name="20% - Accent6 13" xfId="293" xr:uid="{00000000-0005-0000-0000-000065010000}"/>
    <cellStyle name="20% - Accent6 13 2" xfId="294" xr:uid="{00000000-0005-0000-0000-000066010000}"/>
    <cellStyle name="20% - Accent6 14" xfId="295" xr:uid="{00000000-0005-0000-0000-000067010000}"/>
    <cellStyle name="20% - Accent6 14 2" xfId="296" xr:uid="{00000000-0005-0000-0000-000068010000}"/>
    <cellStyle name="20% - Accent6 15" xfId="297" xr:uid="{00000000-0005-0000-0000-000069010000}"/>
    <cellStyle name="20% - Accent6 15 2" xfId="298" xr:uid="{00000000-0005-0000-0000-00006A010000}"/>
    <cellStyle name="20% - Accent6 16" xfId="299" xr:uid="{00000000-0005-0000-0000-00006B010000}"/>
    <cellStyle name="20% - Accent6 16 2" xfId="300" xr:uid="{00000000-0005-0000-0000-00006C010000}"/>
    <cellStyle name="20% - Accent6 17" xfId="301" xr:uid="{00000000-0005-0000-0000-00006D010000}"/>
    <cellStyle name="20% - Accent6 17 2" xfId="302" xr:uid="{00000000-0005-0000-0000-00006E010000}"/>
    <cellStyle name="20% - Accent6 18" xfId="303" xr:uid="{00000000-0005-0000-0000-00006F010000}"/>
    <cellStyle name="20% - Accent6 18 2" xfId="304" xr:uid="{00000000-0005-0000-0000-000070010000}"/>
    <cellStyle name="20% - Accent6 19" xfId="305" xr:uid="{00000000-0005-0000-0000-000071010000}"/>
    <cellStyle name="20% - Accent6 19 2" xfId="306" xr:uid="{00000000-0005-0000-0000-000072010000}"/>
    <cellStyle name="20% - Accent6 2" xfId="307" xr:uid="{00000000-0005-0000-0000-000073010000}"/>
    <cellStyle name="20% - Accent6 2 10" xfId="6674" xr:uid="{00000000-0005-0000-0000-000074010000}"/>
    <cellStyle name="20% - Accent6 2 11" xfId="6793" xr:uid="{00000000-0005-0000-0000-000075010000}"/>
    <cellStyle name="20% - Accent6 2 12" xfId="6912" xr:uid="{00000000-0005-0000-0000-000076010000}"/>
    <cellStyle name="20% - Accent6 2 13" xfId="7030" xr:uid="{00000000-0005-0000-0000-000077010000}"/>
    <cellStyle name="20% - Accent6 2 14" xfId="7145" xr:uid="{00000000-0005-0000-0000-000078010000}"/>
    <cellStyle name="20% - Accent6 2 15" xfId="7269" xr:uid="{00000000-0005-0000-0000-000079010000}"/>
    <cellStyle name="20% - Accent6 2 16" xfId="7363" xr:uid="{00000000-0005-0000-0000-00007A010000}"/>
    <cellStyle name="20% - Accent6 2 17" xfId="7479" xr:uid="{00000000-0005-0000-0000-00007B010000}"/>
    <cellStyle name="20% - Accent6 2 18" xfId="7596" xr:uid="{00000000-0005-0000-0000-00007C010000}"/>
    <cellStyle name="20% - Accent6 2 19" xfId="7712" xr:uid="{00000000-0005-0000-0000-00007D010000}"/>
    <cellStyle name="20% - Accent6 2 2" xfId="308" xr:uid="{00000000-0005-0000-0000-00007E010000}"/>
    <cellStyle name="20% - Accent6 2 2 2" xfId="309" xr:uid="{00000000-0005-0000-0000-00007F010000}"/>
    <cellStyle name="20% - Accent6 2 20" xfId="7828" xr:uid="{00000000-0005-0000-0000-000080010000}"/>
    <cellStyle name="20% - Accent6 2 21" xfId="7944" xr:uid="{00000000-0005-0000-0000-000081010000}"/>
    <cellStyle name="20% - Accent6 2 22" xfId="8059" xr:uid="{00000000-0005-0000-0000-000082010000}"/>
    <cellStyle name="20% - Accent6 2 3" xfId="310" xr:uid="{00000000-0005-0000-0000-000083010000}"/>
    <cellStyle name="20% - Accent6 2 3 2" xfId="311" xr:uid="{00000000-0005-0000-0000-000084010000}"/>
    <cellStyle name="20% - Accent6 2 4" xfId="312" xr:uid="{00000000-0005-0000-0000-000085010000}"/>
    <cellStyle name="20% - Accent6 2 4 2" xfId="313" xr:uid="{00000000-0005-0000-0000-000086010000}"/>
    <cellStyle name="20% - Accent6 2 5" xfId="314" xr:uid="{00000000-0005-0000-0000-000087010000}"/>
    <cellStyle name="20% - Accent6 2 6" xfId="315" xr:uid="{00000000-0005-0000-0000-000088010000}"/>
    <cellStyle name="20% - Accent6 2 7" xfId="6336" xr:uid="{00000000-0005-0000-0000-000089010000}"/>
    <cellStyle name="20% - Accent6 2 8" xfId="6467" xr:uid="{00000000-0005-0000-0000-00008A010000}"/>
    <cellStyle name="20% - Accent6 2 9" xfId="6555" xr:uid="{00000000-0005-0000-0000-00008B010000}"/>
    <cellStyle name="20% - Accent6 20" xfId="316" xr:uid="{00000000-0005-0000-0000-00008C010000}"/>
    <cellStyle name="20% - Accent6 20 2" xfId="317" xr:uid="{00000000-0005-0000-0000-00008D010000}"/>
    <cellStyle name="20% - Accent6 21" xfId="318" xr:uid="{00000000-0005-0000-0000-00008E010000}"/>
    <cellStyle name="20% - Accent6 21 2" xfId="319" xr:uid="{00000000-0005-0000-0000-00008F010000}"/>
    <cellStyle name="20% - Accent6 22" xfId="320" xr:uid="{00000000-0005-0000-0000-000090010000}"/>
    <cellStyle name="20% - Accent6 22 2" xfId="321" xr:uid="{00000000-0005-0000-0000-000091010000}"/>
    <cellStyle name="20% - Accent6 3" xfId="322" xr:uid="{00000000-0005-0000-0000-000092010000}"/>
    <cellStyle name="20% - Accent6 3 2" xfId="323" xr:uid="{00000000-0005-0000-0000-000093010000}"/>
    <cellStyle name="20% - Accent6 3 3" xfId="324" xr:uid="{00000000-0005-0000-0000-000094010000}"/>
    <cellStyle name="20% - Accent6 4" xfId="325" xr:uid="{00000000-0005-0000-0000-000095010000}"/>
    <cellStyle name="20% - Accent6 4 2" xfId="326" xr:uid="{00000000-0005-0000-0000-000096010000}"/>
    <cellStyle name="20% - Accent6 5" xfId="327" xr:uid="{00000000-0005-0000-0000-000097010000}"/>
    <cellStyle name="20% - Accent6 5 2" xfId="328" xr:uid="{00000000-0005-0000-0000-000098010000}"/>
    <cellStyle name="20% - Accent6 6" xfId="329" xr:uid="{00000000-0005-0000-0000-000099010000}"/>
    <cellStyle name="20% - Accent6 6 2" xfId="330" xr:uid="{00000000-0005-0000-0000-00009A010000}"/>
    <cellStyle name="20% - Accent6 7" xfId="331" xr:uid="{00000000-0005-0000-0000-00009B010000}"/>
    <cellStyle name="20% - Accent6 7 2" xfId="332" xr:uid="{00000000-0005-0000-0000-00009C010000}"/>
    <cellStyle name="20% - Accent6 8" xfId="333" xr:uid="{00000000-0005-0000-0000-00009D010000}"/>
    <cellStyle name="20% - Accent6 8 2" xfId="334" xr:uid="{00000000-0005-0000-0000-00009E010000}"/>
    <cellStyle name="20% - Accent6 9" xfId="335" xr:uid="{00000000-0005-0000-0000-00009F010000}"/>
    <cellStyle name="20% - Accent6 9 2" xfId="336" xr:uid="{00000000-0005-0000-0000-0000A0010000}"/>
    <cellStyle name="20% - Izcēlums1" xfId="337" xr:uid="{00000000-0005-0000-0000-0000A1010000}"/>
    <cellStyle name="20% - Izcēlums1 2" xfId="338" xr:uid="{00000000-0005-0000-0000-0000A2010000}"/>
    <cellStyle name="20% - Izcēlums1 3" xfId="339" xr:uid="{00000000-0005-0000-0000-0000A3010000}"/>
    <cellStyle name="20% - Izcēlums1 4" xfId="340" xr:uid="{00000000-0005-0000-0000-0000A4010000}"/>
    <cellStyle name="20% - Izcēlums2" xfId="341" xr:uid="{00000000-0005-0000-0000-0000A5010000}"/>
    <cellStyle name="20% - Izcēlums2 2" xfId="342" xr:uid="{00000000-0005-0000-0000-0000A6010000}"/>
    <cellStyle name="20% - Izcēlums2 3" xfId="343" xr:uid="{00000000-0005-0000-0000-0000A7010000}"/>
    <cellStyle name="20% - Izcēlums2 4" xfId="344" xr:uid="{00000000-0005-0000-0000-0000A8010000}"/>
    <cellStyle name="20% - Izcēlums3" xfId="345" xr:uid="{00000000-0005-0000-0000-0000A9010000}"/>
    <cellStyle name="20% - Izcēlums3 2" xfId="346" xr:uid="{00000000-0005-0000-0000-0000AA010000}"/>
    <cellStyle name="20% - Izcēlums3 3" xfId="347" xr:uid="{00000000-0005-0000-0000-0000AB010000}"/>
    <cellStyle name="20% - Izcēlums3 4" xfId="348" xr:uid="{00000000-0005-0000-0000-0000AC010000}"/>
    <cellStyle name="20% - Izcēlums4" xfId="349" xr:uid="{00000000-0005-0000-0000-0000AD010000}"/>
    <cellStyle name="20% - Izcēlums4 2" xfId="350" xr:uid="{00000000-0005-0000-0000-0000AE010000}"/>
    <cellStyle name="20% - Izcēlums4 3" xfId="351" xr:uid="{00000000-0005-0000-0000-0000AF010000}"/>
    <cellStyle name="20% - Izcēlums4 4" xfId="352" xr:uid="{00000000-0005-0000-0000-0000B0010000}"/>
    <cellStyle name="20% - Izcēlums5" xfId="353" xr:uid="{00000000-0005-0000-0000-0000B1010000}"/>
    <cellStyle name="20% - Izcēlums5 2" xfId="354" xr:uid="{00000000-0005-0000-0000-0000B2010000}"/>
    <cellStyle name="20% - Izcēlums5 3" xfId="355" xr:uid="{00000000-0005-0000-0000-0000B3010000}"/>
    <cellStyle name="20% - Izcēlums5 4" xfId="356" xr:uid="{00000000-0005-0000-0000-0000B4010000}"/>
    <cellStyle name="20% - Izcēlums6" xfId="357" xr:uid="{00000000-0005-0000-0000-0000B5010000}"/>
    <cellStyle name="20% - Izcēlums6 2" xfId="358" xr:uid="{00000000-0005-0000-0000-0000B6010000}"/>
    <cellStyle name="20% - Izcēlums6 3" xfId="359" xr:uid="{00000000-0005-0000-0000-0000B7010000}"/>
    <cellStyle name="20% - Izcēlums6 4" xfId="360" xr:uid="{00000000-0005-0000-0000-0000B8010000}"/>
    <cellStyle name="20% - Акцент1" xfId="361" xr:uid="{00000000-0005-0000-0000-0000B9010000}"/>
    <cellStyle name="20% - Акцент1 10" xfId="7026" xr:uid="{00000000-0005-0000-0000-0000BA010000}"/>
    <cellStyle name="20% - Акцент1 11" xfId="7128" xr:uid="{00000000-0005-0000-0000-0000BB010000}"/>
    <cellStyle name="20% - Акцент1 12" xfId="7268" xr:uid="{00000000-0005-0000-0000-0000BC010000}"/>
    <cellStyle name="20% - Акцент1 13" xfId="7362" xr:uid="{00000000-0005-0000-0000-0000BD010000}"/>
    <cellStyle name="20% - Акцент1 14" xfId="7478" xr:uid="{00000000-0005-0000-0000-0000BE010000}"/>
    <cellStyle name="20% - Акцент1 15" xfId="7595" xr:uid="{00000000-0005-0000-0000-0000BF010000}"/>
    <cellStyle name="20% - Акцент1 16" xfId="7711" xr:uid="{00000000-0005-0000-0000-0000C0010000}"/>
    <cellStyle name="20% - Акцент1 17" xfId="7827" xr:uid="{00000000-0005-0000-0000-0000C1010000}"/>
    <cellStyle name="20% - Акцент1 18" xfId="7943" xr:uid="{00000000-0005-0000-0000-0000C2010000}"/>
    <cellStyle name="20% - Акцент1 19" xfId="8058" xr:uid="{00000000-0005-0000-0000-0000C3010000}"/>
    <cellStyle name="20% - Акцент1 2" xfId="362" xr:uid="{00000000-0005-0000-0000-0000C4010000}"/>
    <cellStyle name="20% - Акцент1 3" xfId="363" xr:uid="{00000000-0005-0000-0000-0000C5010000}"/>
    <cellStyle name="20% - Акцент1 4" xfId="6337" xr:uid="{00000000-0005-0000-0000-0000C6010000}"/>
    <cellStyle name="20% - Акцент1 5" xfId="6468" xr:uid="{00000000-0005-0000-0000-0000C7010000}"/>
    <cellStyle name="20% - Акцент1 6" xfId="6554" xr:uid="{00000000-0005-0000-0000-0000C8010000}"/>
    <cellStyle name="20% - Акцент1 7" xfId="6673" xr:uid="{00000000-0005-0000-0000-0000C9010000}"/>
    <cellStyle name="20% - Акцент1 8" xfId="6792" xr:uid="{00000000-0005-0000-0000-0000CA010000}"/>
    <cellStyle name="20% - Акцент1 9" xfId="6911" xr:uid="{00000000-0005-0000-0000-0000CB010000}"/>
    <cellStyle name="20% - Акцент2" xfId="364" xr:uid="{00000000-0005-0000-0000-0000CC010000}"/>
    <cellStyle name="20% - Акцент2 10" xfId="7009" xr:uid="{00000000-0005-0000-0000-0000CD010000}"/>
    <cellStyle name="20% - Акцент2 11" xfId="7127" xr:uid="{00000000-0005-0000-0000-0000CE010000}"/>
    <cellStyle name="20% - Акцент2 12" xfId="7264" xr:uid="{00000000-0005-0000-0000-0000CF010000}"/>
    <cellStyle name="20% - Акцент2 13" xfId="7361" xr:uid="{00000000-0005-0000-0000-0000D0010000}"/>
    <cellStyle name="20% - Акцент2 14" xfId="7477" xr:uid="{00000000-0005-0000-0000-0000D1010000}"/>
    <cellStyle name="20% - Акцент2 15" xfId="7594" xr:uid="{00000000-0005-0000-0000-0000D2010000}"/>
    <cellStyle name="20% - Акцент2 16" xfId="7710" xr:uid="{00000000-0005-0000-0000-0000D3010000}"/>
    <cellStyle name="20% - Акцент2 17" xfId="7826" xr:uid="{00000000-0005-0000-0000-0000D4010000}"/>
    <cellStyle name="20% - Акцент2 18" xfId="7942" xr:uid="{00000000-0005-0000-0000-0000D5010000}"/>
    <cellStyle name="20% - Акцент2 19" xfId="8057" xr:uid="{00000000-0005-0000-0000-0000D6010000}"/>
    <cellStyle name="20% - Акцент2 2" xfId="365" xr:uid="{00000000-0005-0000-0000-0000D7010000}"/>
    <cellStyle name="20% - Акцент2 3" xfId="366" xr:uid="{00000000-0005-0000-0000-0000D8010000}"/>
    <cellStyle name="20% - Акцент2 4" xfId="6338" xr:uid="{00000000-0005-0000-0000-0000D9010000}"/>
    <cellStyle name="20% - Акцент2 5" xfId="6469" xr:uid="{00000000-0005-0000-0000-0000DA010000}"/>
    <cellStyle name="20% - Акцент2 6" xfId="6550" xr:uid="{00000000-0005-0000-0000-0000DB010000}"/>
    <cellStyle name="20% - Акцент2 7" xfId="6669" xr:uid="{00000000-0005-0000-0000-0000DC010000}"/>
    <cellStyle name="20% - Акцент2 8" xfId="6788" xr:uid="{00000000-0005-0000-0000-0000DD010000}"/>
    <cellStyle name="20% - Акцент2 9" xfId="6907" xr:uid="{00000000-0005-0000-0000-0000DE010000}"/>
    <cellStyle name="20% - Акцент3" xfId="367" xr:uid="{00000000-0005-0000-0000-0000DF010000}"/>
    <cellStyle name="20% - Акцент3 10" xfId="7008" xr:uid="{00000000-0005-0000-0000-0000E0010000}"/>
    <cellStyle name="20% - Акцент3 11" xfId="7126" xr:uid="{00000000-0005-0000-0000-0000E1010000}"/>
    <cellStyle name="20% - Акцент3 12" xfId="7247" xr:uid="{00000000-0005-0000-0000-0000E2010000}"/>
    <cellStyle name="20% - Акцент3 13" xfId="7360" xr:uid="{00000000-0005-0000-0000-0000E3010000}"/>
    <cellStyle name="20% - Акцент3 14" xfId="7476" xr:uid="{00000000-0005-0000-0000-0000E4010000}"/>
    <cellStyle name="20% - Акцент3 15" xfId="7593" xr:uid="{00000000-0005-0000-0000-0000E5010000}"/>
    <cellStyle name="20% - Акцент3 16" xfId="7709" xr:uid="{00000000-0005-0000-0000-0000E6010000}"/>
    <cellStyle name="20% - Акцент3 17" xfId="7825" xr:uid="{00000000-0005-0000-0000-0000E7010000}"/>
    <cellStyle name="20% - Акцент3 18" xfId="7941" xr:uid="{00000000-0005-0000-0000-0000E8010000}"/>
    <cellStyle name="20% - Акцент3 19" xfId="8056" xr:uid="{00000000-0005-0000-0000-0000E9010000}"/>
    <cellStyle name="20% - Акцент3 2" xfId="368" xr:uid="{00000000-0005-0000-0000-0000EA010000}"/>
    <cellStyle name="20% - Акцент3 3" xfId="369" xr:uid="{00000000-0005-0000-0000-0000EB010000}"/>
    <cellStyle name="20% - Акцент3 4" xfId="6339" xr:uid="{00000000-0005-0000-0000-0000EC010000}"/>
    <cellStyle name="20% - Акцент3 5" xfId="6470" xr:uid="{00000000-0005-0000-0000-0000ED010000}"/>
    <cellStyle name="20% - Акцент3 6" xfId="6533" xr:uid="{00000000-0005-0000-0000-0000EE010000}"/>
    <cellStyle name="20% - Акцент3 7" xfId="6652" xr:uid="{00000000-0005-0000-0000-0000EF010000}"/>
    <cellStyle name="20% - Акцент3 8" xfId="6771" xr:uid="{00000000-0005-0000-0000-0000F0010000}"/>
    <cellStyle name="20% - Акцент3 9" xfId="6890" xr:uid="{00000000-0005-0000-0000-0000F1010000}"/>
    <cellStyle name="20% - Акцент4" xfId="370" xr:uid="{00000000-0005-0000-0000-0000F2010000}"/>
    <cellStyle name="20% - Акцент4 10" xfId="7007" xr:uid="{00000000-0005-0000-0000-0000F3010000}"/>
    <cellStyle name="20% - Акцент4 11" xfId="7125" xr:uid="{00000000-0005-0000-0000-0000F4010000}"/>
    <cellStyle name="20% - Акцент4 12" xfId="7246" xr:uid="{00000000-0005-0000-0000-0000F5010000}"/>
    <cellStyle name="20% - Акцент4 13" xfId="7359" xr:uid="{00000000-0005-0000-0000-0000F6010000}"/>
    <cellStyle name="20% - Акцент4 14" xfId="7475" xr:uid="{00000000-0005-0000-0000-0000F7010000}"/>
    <cellStyle name="20% - Акцент4 15" xfId="7592" xr:uid="{00000000-0005-0000-0000-0000F8010000}"/>
    <cellStyle name="20% - Акцент4 16" xfId="7708" xr:uid="{00000000-0005-0000-0000-0000F9010000}"/>
    <cellStyle name="20% - Акцент4 17" xfId="7824" xr:uid="{00000000-0005-0000-0000-0000FA010000}"/>
    <cellStyle name="20% - Акцент4 18" xfId="7940" xr:uid="{00000000-0005-0000-0000-0000FB010000}"/>
    <cellStyle name="20% - Акцент4 19" xfId="8055" xr:uid="{00000000-0005-0000-0000-0000FC010000}"/>
    <cellStyle name="20% - Акцент4 2" xfId="371" xr:uid="{00000000-0005-0000-0000-0000FD010000}"/>
    <cellStyle name="20% - Акцент4 3" xfId="372" xr:uid="{00000000-0005-0000-0000-0000FE010000}"/>
    <cellStyle name="20% - Акцент4 4" xfId="6340" xr:uid="{00000000-0005-0000-0000-0000FF010000}"/>
    <cellStyle name="20% - Акцент4 5" xfId="6471" xr:uid="{00000000-0005-0000-0000-000000020000}"/>
    <cellStyle name="20% - Акцент4 6" xfId="6532" xr:uid="{00000000-0005-0000-0000-000001020000}"/>
    <cellStyle name="20% - Акцент4 7" xfId="6651" xr:uid="{00000000-0005-0000-0000-000002020000}"/>
    <cellStyle name="20% - Акцент4 8" xfId="6770" xr:uid="{00000000-0005-0000-0000-000003020000}"/>
    <cellStyle name="20% - Акцент4 9" xfId="6889" xr:uid="{00000000-0005-0000-0000-000004020000}"/>
    <cellStyle name="20% - Акцент5" xfId="373" xr:uid="{00000000-0005-0000-0000-000005020000}"/>
    <cellStyle name="20% - Акцент5 10" xfId="7006" xr:uid="{00000000-0005-0000-0000-000006020000}"/>
    <cellStyle name="20% - Акцент5 11" xfId="7124" xr:uid="{00000000-0005-0000-0000-000007020000}"/>
    <cellStyle name="20% - Акцент5 12" xfId="7245" xr:uid="{00000000-0005-0000-0000-000008020000}"/>
    <cellStyle name="20% - Акцент5 13" xfId="7358" xr:uid="{00000000-0005-0000-0000-000009020000}"/>
    <cellStyle name="20% - Акцент5 14" xfId="7474" xr:uid="{00000000-0005-0000-0000-00000A020000}"/>
    <cellStyle name="20% - Акцент5 15" xfId="7591" xr:uid="{00000000-0005-0000-0000-00000B020000}"/>
    <cellStyle name="20% - Акцент5 16" xfId="7707" xr:uid="{00000000-0005-0000-0000-00000C020000}"/>
    <cellStyle name="20% - Акцент5 17" xfId="7823" xr:uid="{00000000-0005-0000-0000-00000D020000}"/>
    <cellStyle name="20% - Акцент5 18" xfId="7939" xr:uid="{00000000-0005-0000-0000-00000E020000}"/>
    <cellStyle name="20% - Акцент5 19" xfId="8054" xr:uid="{00000000-0005-0000-0000-00000F020000}"/>
    <cellStyle name="20% - Акцент5 2" xfId="374" xr:uid="{00000000-0005-0000-0000-000010020000}"/>
    <cellStyle name="20% - Акцент5 3" xfId="375" xr:uid="{00000000-0005-0000-0000-000011020000}"/>
    <cellStyle name="20% - Акцент5 4" xfId="6341" xr:uid="{00000000-0005-0000-0000-000012020000}"/>
    <cellStyle name="20% - Акцент5 5" xfId="6472" xr:uid="{00000000-0005-0000-0000-000013020000}"/>
    <cellStyle name="20% - Акцент5 6" xfId="6531" xr:uid="{00000000-0005-0000-0000-000014020000}"/>
    <cellStyle name="20% - Акцент5 7" xfId="6650" xr:uid="{00000000-0005-0000-0000-000015020000}"/>
    <cellStyle name="20% - Акцент5 8" xfId="6769" xr:uid="{00000000-0005-0000-0000-000016020000}"/>
    <cellStyle name="20% - Акцент5 9" xfId="6888" xr:uid="{00000000-0005-0000-0000-000017020000}"/>
    <cellStyle name="20% - Акцент6" xfId="376" xr:uid="{00000000-0005-0000-0000-000018020000}"/>
    <cellStyle name="20% - Акцент6 10" xfId="7005" xr:uid="{00000000-0005-0000-0000-000019020000}"/>
    <cellStyle name="20% - Акцент6 11" xfId="7123" xr:uid="{00000000-0005-0000-0000-00001A020000}"/>
    <cellStyle name="20% - Акцент6 12" xfId="7244" xr:uid="{00000000-0005-0000-0000-00001B020000}"/>
    <cellStyle name="20% - Акцент6 13" xfId="7355" xr:uid="{00000000-0005-0000-0000-00001C020000}"/>
    <cellStyle name="20% - Акцент6 14" xfId="7471" xr:uid="{00000000-0005-0000-0000-00001D020000}"/>
    <cellStyle name="20% - Акцент6 15" xfId="7590" xr:uid="{00000000-0005-0000-0000-00001E020000}"/>
    <cellStyle name="20% - Акцент6 16" xfId="7706" xr:uid="{00000000-0005-0000-0000-00001F020000}"/>
    <cellStyle name="20% - Акцент6 17" xfId="7822" xr:uid="{00000000-0005-0000-0000-000020020000}"/>
    <cellStyle name="20% - Акцент6 18" xfId="7938" xr:uid="{00000000-0005-0000-0000-000021020000}"/>
    <cellStyle name="20% - Акцент6 19" xfId="8051" xr:uid="{00000000-0005-0000-0000-000022020000}"/>
    <cellStyle name="20% - Акцент6 2" xfId="377" xr:uid="{00000000-0005-0000-0000-000023020000}"/>
    <cellStyle name="20% - Акцент6 3" xfId="378" xr:uid="{00000000-0005-0000-0000-000024020000}"/>
    <cellStyle name="20% - Акцент6 4" xfId="6342" xr:uid="{00000000-0005-0000-0000-000025020000}"/>
    <cellStyle name="20% - Акцент6 5" xfId="6473" xr:uid="{00000000-0005-0000-0000-000026020000}"/>
    <cellStyle name="20% - Акцент6 6" xfId="6530" xr:uid="{00000000-0005-0000-0000-000027020000}"/>
    <cellStyle name="20% - Акцент6 7" xfId="6649" xr:uid="{00000000-0005-0000-0000-000028020000}"/>
    <cellStyle name="20% - Акцент6 8" xfId="6768" xr:uid="{00000000-0005-0000-0000-000029020000}"/>
    <cellStyle name="20% - Акцент6 9" xfId="6887" xr:uid="{00000000-0005-0000-0000-00002A020000}"/>
    <cellStyle name="20% no 1. izcēluma" xfId="379" xr:uid="{00000000-0005-0000-0000-00002B020000}"/>
    <cellStyle name="20% no 1. izcēluma 2" xfId="380" xr:uid="{00000000-0005-0000-0000-00002C020000}"/>
    <cellStyle name="20% no 1. izcēluma 3" xfId="381" xr:uid="{00000000-0005-0000-0000-00002D020000}"/>
    <cellStyle name="20% no 1. izcēluma 4" xfId="382" xr:uid="{00000000-0005-0000-0000-00002E020000}"/>
    <cellStyle name="20% no 2. izcēluma" xfId="383" xr:uid="{00000000-0005-0000-0000-00002F020000}"/>
    <cellStyle name="20% no 2. izcēluma 2" xfId="384" xr:uid="{00000000-0005-0000-0000-000030020000}"/>
    <cellStyle name="20% no 2. izcēluma 3" xfId="385" xr:uid="{00000000-0005-0000-0000-000031020000}"/>
    <cellStyle name="20% no 2. izcēluma 4" xfId="386" xr:uid="{00000000-0005-0000-0000-000032020000}"/>
    <cellStyle name="20% no 3. izcēluma" xfId="387" xr:uid="{00000000-0005-0000-0000-000033020000}"/>
    <cellStyle name="20% no 3. izcēluma 2" xfId="388" xr:uid="{00000000-0005-0000-0000-000034020000}"/>
    <cellStyle name="20% no 3. izcēluma 3" xfId="389" xr:uid="{00000000-0005-0000-0000-000035020000}"/>
    <cellStyle name="20% no 3. izcēluma 4" xfId="390" xr:uid="{00000000-0005-0000-0000-000036020000}"/>
    <cellStyle name="20% no 4. izcēluma" xfId="391" xr:uid="{00000000-0005-0000-0000-000037020000}"/>
    <cellStyle name="20% no 4. izcēluma 2" xfId="392" xr:uid="{00000000-0005-0000-0000-000038020000}"/>
    <cellStyle name="20% no 4. izcēluma 3" xfId="393" xr:uid="{00000000-0005-0000-0000-000039020000}"/>
    <cellStyle name="20% no 4. izcēluma 4" xfId="394" xr:uid="{00000000-0005-0000-0000-00003A020000}"/>
    <cellStyle name="20% no 5. izcēluma" xfId="395" xr:uid="{00000000-0005-0000-0000-00003B020000}"/>
    <cellStyle name="20% no 5. izcēluma 2" xfId="396" xr:uid="{00000000-0005-0000-0000-00003C020000}"/>
    <cellStyle name="20% no 5. izcēluma 3" xfId="397" xr:uid="{00000000-0005-0000-0000-00003D020000}"/>
    <cellStyle name="20% no 6. izcēluma" xfId="398" xr:uid="{00000000-0005-0000-0000-00003E020000}"/>
    <cellStyle name="20% no 6. izcēluma 2" xfId="399" xr:uid="{00000000-0005-0000-0000-00003F020000}"/>
    <cellStyle name="20% no 6. izcēluma 3" xfId="400" xr:uid="{00000000-0005-0000-0000-000040020000}"/>
    <cellStyle name="3. izcēlums " xfId="401" xr:uid="{00000000-0005-0000-0000-000041020000}"/>
    <cellStyle name="3. izcēlums  2" xfId="402" xr:uid="{00000000-0005-0000-0000-000042020000}"/>
    <cellStyle name="4. izcēlums" xfId="403" xr:uid="{00000000-0005-0000-0000-000043020000}"/>
    <cellStyle name="4. izcēlums 2" xfId="404" xr:uid="{00000000-0005-0000-0000-000044020000}"/>
    <cellStyle name="4. izcēlums 3" xfId="405" xr:uid="{00000000-0005-0000-0000-000045020000}"/>
    <cellStyle name="40% - Accent1 10" xfId="406" xr:uid="{00000000-0005-0000-0000-000046020000}"/>
    <cellStyle name="40% - Accent1 10 2" xfId="407" xr:uid="{00000000-0005-0000-0000-000047020000}"/>
    <cellStyle name="40% - Accent1 11" xfId="408" xr:uid="{00000000-0005-0000-0000-000048020000}"/>
    <cellStyle name="40% - Accent1 11 2" xfId="409" xr:uid="{00000000-0005-0000-0000-000049020000}"/>
    <cellStyle name="40% - Accent1 12" xfId="410" xr:uid="{00000000-0005-0000-0000-00004A020000}"/>
    <cellStyle name="40% - Accent1 12 2" xfId="411" xr:uid="{00000000-0005-0000-0000-00004B020000}"/>
    <cellStyle name="40% - Accent1 13" xfId="412" xr:uid="{00000000-0005-0000-0000-00004C020000}"/>
    <cellStyle name="40% - Accent1 13 2" xfId="413" xr:uid="{00000000-0005-0000-0000-00004D020000}"/>
    <cellStyle name="40% - Accent1 14" xfId="414" xr:uid="{00000000-0005-0000-0000-00004E020000}"/>
    <cellStyle name="40% - Accent1 14 2" xfId="415" xr:uid="{00000000-0005-0000-0000-00004F020000}"/>
    <cellStyle name="40% - Accent1 15" xfId="416" xr:uid="{00000000-0005-0000-0000-000050020000}"/>
    <cellStyle name="40% - Accent1 15 2" xfId="417" xr:uid="{00000000-0005-0000-0000-000051020000}"/>
    <cellStyle name="40% - Accent1 16" xfId="418" xr:uid="{00000000-0005-0000-0000-000052020000}"/>
    <cellStyle name="40% - Accent1 16 2" xfId="419" xr:uid="{00000000-0005-0000-0000-000053020000}"/>
    <cellStyle name="40% - Accent1 17" xfId="420" xr:uid="{00000000-0005-0000-0000-000054020000}"/>
    <cellStyle name="40% - Accent1 17 2" xfId="421" xr:uid="{00000000-0005-0000-0000-000055020000}"/>
    <cellStyle name="40% - Accent1 18" xfId="422" xr:uid="{00000000-0005-0000-0000-000056020000}"/>
    <cellStyle name="40% - Accent1 18 2" xfId="423" xr:uid="{00000000-0005-0000-0000-000057020000}"/>
    <cellStyle name="40% - Accent1 19" xfId="424" xr:uid="{00000000-0005-0000-0000-000058020000}"/>
    <cellStyle name="40% - Accent1 19 2" xfId="425" xr:uid="{00000000-0005-0000-0000-000059020000}"/>
    <cellStyle name="40% - Accent1 2" xfId="426" xr:uid="{00000000-0005-0000-0000-00005A020000}"/>
    <cellStyle name="40% - Accent1 2 10" xfId="6648" xr:uid="{00000000-0005-0000-0000-00005B020000}"/>
    <cellStyle name="40% - Accent1 2 11" xfId="6767" xr:uid="{00000000-0005-0000-0000-00005C020000}"/>
    <cellStyle name="40% - Accent1 2 12" xfId="6886" xr:uid="{00000000-0005-0000-0000-00005D020000}"/>
    <cellStyle name="40% - Accent1 2 13" xfId="7004" xr:uid="{00000000-0005-0000-0000-00005E020000}"/>
    <cellStyle name="40% - Accent1 2 14" xfId="7122" xr:uid="{00000000-0005-0000-0000-00005F020000}"/>
    <cellStyle name="40% - Accent1 2 15" xfId="7243" xr:uid="{00000000-0005-0000-0000-000060020000}"/>
    <cellStyle name="40% - Accent1 2 16" xfId="7342" xr:uid="{00000000-0005-0000-0000-000061020000}"/>
    <cellStyle name="40% - Accent1 2 17" xfId="7458" xr:uid="{00000000-0005-0000-0000-000062020000}"/>
    <cellStyle name="40% - Accent1 2 18" xfId="7587" xr:uid="{00000000-0005-0000-0000-000063020000}"/>
    <cellStyle name="40% - Accent1 2 19" xfId="7703" xr:uid="{00000000-0005-0000-0000-000064020000}"/>
    <cellStyle name="40% - Accent1 2 2" xfId="427" xr:uid="{00000000-0005-0000-0000-000065020000}"/>
    <cellStyle name="40% - Accent1 2 2 2" xfId="428" xr:uid="{00000000-0005-0000-0000-000066020000}"/>
    <cellStyle name="40% - Accent1 2 20" xfId="7819" xr:uid="{00000000-0005-0000-0000-000067020000}"/>
    <cellStyle name="40% - Accent1 2 21" xfId="7935" xr:uid="{00000000-0005-0000-0000-000068020000}"/>
    <cellStyle name="40% - Accent1 2 22" xfId="8038" xr:uid="{00000000-0005-0000-0000-000069020000}"/>
    <cellStyle name="40% - Accent1 2 3" xfId="429" xr:uid="{00000000-0005-0000-0000-00006A020000}"/>
    <cellStyle name="40% - Accent1 2 3 2" xfId="430" xr:uid="{00000000-0005-0000-0000-00006B020000}"/>
    <cellStyle name="40% - Accent1 2 4" xfId="431" xr:uid="{00000000-0005-0000-0000-00006C020000}"/>
    <cellStyle name="40% - Accent1 2 4 2" xfId="432" xr:uid="{00000000-0005-0000-0000-00006D020000}"/>
    <cellStyle name="40% - Accent1 2 5" xfId="433" xr:uid="{00000000-0005-0000-0000-00006E020000}"/>
    <cellStyle name="40% - Accent1 2 6" xfId="434" xr:uid="{00000000-0005-0000-0000-00006F020000}"/>
    <cellStyle name="40% - Accent1 2 7" xfId="6343" xr:uid="{00000000-0005-0000-0000-000070020000}"/>
    <cellStyle name="40% - Accent1 2 8" xfId="6474" xr:uid="{00000000-0005-0000-0000-000071020000}"/>
    <cellStyle name="40% - Accent1 2 9" xfId="6529" xr:uid="{00000000-0005-0000-0000-000072020000}"/>
    <cellStyle name="40% - Accent1 20" xfId="435" xr:uid="{00000000-0005-0000-0000-000073020000}"/>
    <cellStyle name="40% - Accent1 20 2" xfId="436" xr:uid="{00000000-0005-0000-0000-000074020000}"/>
    <cellStyle name="40% - Accent1 21" xfId="437" xr:uid="{00000000-0005-0000-0000-000075020000}"/>
    <cellStyle name="40% - Accent1 21 2" xfId="438" xr:uid="{00000000-0005-0000-0000-000076020000}"/>
    <cellStyle name="40% - Accent1 22" xfId="439" xr:uid="{00000000-0005-0000-0000-000077020000}"/>
    <cellStyle name="40% - Accent1 22 2" xfId="440" xr:uid="{00000000-0005-0000-0000-000078020000}"/>
    <cellStyle name="40% - Accent1 3" xfId="441" xr:uid="{00000000-0005-0000-0000-000079020000}"/>
    <cellStyle name="40% - Accent1 3 2" xfId="442" xr:uid="{00000000-0005-0000-0000-00007A020000}"/>
    <cellStyle name="40% - Accent1 3 3" xfId="443" xr:uid="{00000000-0005-0000-0000-00007B020000}"/>
    <cellStyle name="40% - Accent1 4" xfId="444" xr:uid="{00000000-0005-0000-0000-00007C020000}"/>
    <cellStyle name="40% - Accent1 4 2" xfId="445" xr:uid="{00000000-0005-0000-0000-00007D020000}"/>
    <cellStyle name="40% - Accent1 5" xfId="446" xr:uid="{00000000-0005-0000-0000-00007E020000}"/>
    <cellStyle name="40% - Accent1 5 2" xfId="447" xr:uid="{00000000-0005-0000-0000-00007F020000}"/>
    <cellStyle name="40% - Accent1 6" xfId="448" xr:uid="{00000000-0005-0000-0000-000080020000}"/>
    <cellStyle name="40% - Accent1 6 2" xfId="449" xr:uid="{00000000-0005-0000-0000-000081020000}"/>
    <cellStyle name="40% - Accent1 7" xfId="450" xr:uid="{00000000-0005-0000-0000-000082020000}"/>
    <cellStyle name="40% - Accent1 7 2" xfId="451" xr:uid="{00000000-0005-0000-0000-000083020000}"/>
    <cellStyle name="40% - Accent1 8" xfId="452" xr:uid="{00000000-0005-0000-0000-000084020000}"/>
    <cellStyle name="40% - Accent1 8 2" xfId="453" xr:uid="{00000000-0005-0000-0000-000085020000}"/>
    <cellStyle name="40% - Accent1 9" xfId="454" xr:uid="{00000000-0005-0000-0000-000086020000}"/>
    <cellStyle name="40% - Accent1 9 2" xfId="455" xr:uid="{00000000-0005-0000-0000-000087020000}"/>
    <cellStyle name="40% - Accent2 10" xfId="456" xr:uid="{00000000-0005-0000-0000-000088020000}"/>
    <cellStyle name="40% - Accent2 10 2" xfId="457" xr:uid="{00000000-0005-0000-0000-000089020000}"/>
    <cellStyle name="40% - Accent2 11" xfId="458" xr:uid="{00000000-0005-0000-0000-00008A020000}"/>
    <cellStyle name="40% - Accent2 11 2" xfId="459" xr:uid="{00000000-0005-0000-0000-00008B020000}"/>
    <cellStyle name="40% - Accent2 12" xfId="460" xr:uid="{00000000-0005-0000-0000-00008C020000}"/>
    <cellStyle name="40% - Accent2 12 2" xfId="461" xr:uid="{00000000-0005-0000-0000-00008D020000}"/>
    <cellStyle name="40% - Accent2 13" xfId="462" xr:uid="{00000000-0005-0000-0000-00008E020000}"/>
    <cellStyle name="40% - Accent2 13 2" xfId="463" xr:uid="{00000000-0005-0000-0000-00008F020000}"/>
    <cellStyle name="40% - Accent2 14" xfId="464" xr:uid="{00000000-0005-0000-0000-000090020000}"/>
    <cellStyle name="40% - Accent2 14 2" xfId="465" xr:uid="{00000000-0005-0000-0000-000091020000}"/>
    <cellStyle name="40% - Accent2 15" xfId="466" xr:uid="{00000000-0005-0000-0000-000092020000}"/>
    <cellStyle name="40% - Accent2 15 2" xfId="467" xr:uid="{00000000-0005-0000-0000-000093020000}"/>
    <cellStyle name="40% - Accent2 16" xfId="468" xr:uid="{00000000-0005-0000-0000-000094020000}"/>
    <cellStyle name="40% - Accent2 16 2" xfId="469" xr:uid="{00000000-0005-0000-0000-000095020000}"/>
    <cellStyle name="40% - Accent2 17" xfId="470" xr:uid="{00000000-0005-0000-0000-000096020000}"/>
    <cellStyle name="40% - Accent2 17 2" xfId="471" xr:uid="{00000000-0005-0000-0000-000097020000}"/>
    <cellStyle name="40% - Accent2 18" xfId="472" xr:uid="{00000000-0005-0000-0000-000098020000}"/>
    <cellStyle name="40% - Accent2 18 2" xfId="473" xr:uid="{00000000-0005-0000-0000-000099020000}"/>
    <cellStyle name="40% - Accent2 19" xfId="474" xr:uid="{00000000-0005-0000-0000-00009A020000}"/>
    <cellStyle name="40% - Accent2 19 2" xfId="475" xr:uid="{00000000-0005-0000-0000-00009B020000}"/>
    <cellStyle name="40% - Accent2 2" xfId="476" xr:uid="{00000000-0005-0000-0000-00009C020000}"/>
    <cellStyle name="40% - Accent2 2 10" xfId="6647" xr:uid="{00000000-0005-0000-0000-00009D020000}"/>
    <cellStyle name="40% - Accent2 2 11" xfId="6766" xr:uid="{00000000-0005-0000-0000-00009E020000}"/>
    <cellStyle name="40% - Accent2 2 12" xfId="6885" xr:uid="{00000000-0005-0000-0000-00009F020000}"/>
    <cellStyle name="40% - Accent2 2 13" xfId="7003" xr:uid="{00000000-0005-0000-0000-0000A0020000}"/>
    <cellStyle name="40% - Accent2 2 14" xfId="7117" xr:uid="{00000000-0005-0000-0000-0000A1020000}"/>
    <cellStyle name="40% - Accent2 2 15" xfId="7242" xr:uid="{00000000-0005-0000-0000-0000A2020000}"/>
    <cellStyle name="40% - Accent2 2 16" xfId="7424" xr:uid="{00000000-0005-0000-0000-0000A3020000}"/>
    <cellStyle name="40% - Accent2 2 17" xfId="7540" xr:uid="{00000000-0005-0000-0000-0000A4020000}"/>
    <cellStyle name="40% - Accent2 2 18" xfId="7574" xr:uid="{00000000-0005-0000-0000-0000A5020000}"/>
    <cellStyle name="40% - Accent2 2 19" xfId="7690" xr:uid="{00000000-0005-0000-0000-0000A6020000}"/>
    <cellStyle name="40% - Accent2 2 2" xfId="477" xr:uid="{00000000-0005-0000-0000-0000A7020000}"/>
    <cellStyle name="40% - Accent2 2 2 2" xfId="478" xr:uid="{00000000-0005-0000-0000-0000A8020000}"/>
    <cellStyle name="40% - Accent2 2 20" xfId="7806" xr:uid="{00000000-0005-0000-0000-0000A9020000}"/>
    <cellStyle name="40% - Accent2 2 21" xfId="7922" xr:uid="{00000000-0005-0000-0000-0000AA020000}"/>
    <cellStyle name="40% - Accent2 2 22" xfId="8120" xr:uid="{00000000-0005-0000-0000-0000AB020000}"/>
    <cellStyle name="40% - Accent2 2 3" xfId="479" xr:uid="{00000000-0005-0000-0000-0000AC020000}"/>
    <cellStyle name="40% - Accent2 2 3 2" xfId="480" xr:uid="{00000000-0005-0000-0000-0000AD020000}"/>
    <cellStyle name="40% - Accent2 2 4" xfId="481" xr:uid="{00000000-0005-0000-0000-0000AE020000}"/>
    <cellStyle name="40% - Accent2 2 4 2" xfId="482" xr:uid="{00000000-0005-0000-0000-0000AF020000}"/>
    <cellStyle name="40% - Accent2 2 5" xfId="483" xr:uid="{00000000-0005-0000-0000-0000B0020000}"/>
    <cellStyle name="40% - Accent2 2 6" xfId="484" xr:uid="{00000000-0005-0000-0000-0000B1020000}"/>
    <cellStyle name="40% - Accent2 2 7" xfId="6344" xr:uid="{00000000-0005-0000-0000-0000B2020000}"/>
    <cellStyle name="40% - Accent2 2 8" xfId="6475" xr:uid="{00000000-0005-0000-0000-0000B3020000}"/>
    <cellStyle name="40% - Accent2 2 9" xfId="6528" xr:uid="{00000000-0005-0000-0000-0000B4020000}"/>
    <cellStyle name="40% - Accent2 20" xfId="485" xr:uid="{00000000-0005-0000-0000-0000B5020000}"/>
    <cellStyle name="40% - Accent2 20 2" xfId="486" xr:uid="{00000000-0005-0000-0000-0000B6020000}"/>
    <cellStyle name="40% - Accent2 21" xfId="487" xr:uid="{00000000-0005-0000-0000-0000B7020000}"/>
    <cellStyle name="40% - Accent2 21 2" xfId="488" xr:uid="{00000000-0005-0000-0000-0000B8020000}"/>
    <cellStyle name="40% - Accent2 22" xfId="489" xr:uid="{00000000-0005-0000-0000-0000B9020000}"/>
    <cellStyle name="40% - Accent2 22 2" xfId="490" xr:uid="{00000000-0005-0000-0000-0000BA020000}"/>
    <cellStyle name="40% - Accent2 3" xfId="491" xr:uid="{00000000-0005-0000-0000-0000BB020000}"/>
    <cellStyle name="40% - Accent2 3 2" xfId="492" xr:uid="{00000000-0005-0000-0000-0000BC020000}"/>
    <cellStyle name="40% - Accent2 3 3" xfId="493" xr:uid="{00000000-0005-0000-0000-0000BD020000}"/>
    <cellStyle name="40% - Accent2 4" xfId="494" xr:uid="{00000000-0005-0000-0000-0000BE020000}"/>
    <cellStyle name="40% - Accent2 4 2" xfId="495" xr:uid="{00000000-0005-0000-0000-0000BF020000}"/>
    <cellStyle name="40% - Accent2 5" xfId="496" xr:uid="{00000000-0005-0000-0000-0000C0020000}"/>
    <cellStyle name="40% - Accent2 5 2" xfId="497" xr:uid="{00000000-0005-0000-0000-0000C1020000}"/>
    <cellStyle name="40% - Accent2 6" xfId="498" xr:uid="{00000000-0005-0000-0000-0000C2020000}"/>
    <cellStyle name="40% - Accent2 6 2" xfId="499" xr:uid="{00000000-0005-0000-0000-0000C3020000}"/>
    <cellStyle name="40% - Accent2 7" xfId="500" xr:uid="{00000000-0005-0000-0000-0000C4020000}"/>
    <cellStyle name="40% - Accent2 7 2" xfId="501" xr:uid="{00000000-0005-0000-0000-0000C5020000}"/>
    <cellStyle name="40% - Accent2 8" xfId="502" xr:uid="{00000000-0005-0000-0000-0000C6020000}"/>
    <cellStyle name="40% - Accent2 8 2" xfId="503" xr:uid="{00000000-0005-0000-0000-0000C7020000}"/>
    <cellStyle name="40% - Accent2 9" xfId="504" xr:uid="{00000000-0005-0000-0000-0000C8020000}"/>
    <cellStyle name="40% - Accent2 9 2" xfId="505" xr:uid="{00000000-0005-0000-0000-0000C9020000}"/>
    <cellStyle name="40% - Accent3 10" xfId="506" xr:uid="{00000000-0005-0000-0000-0000CA020000}"/>
    <cellStyle name="40% - Accent3 10 2" xfId="507" xr:uid="{00000000-0005-0000-0000-0000CB020000}"/>
    <cellStyle name="40% - Accent3 11" xfId="508" xr:uid="{00000000-0005-0000-0000-0000CC020000}"/>
    <cellStyle name="40% - Accent3 11 2" xfId="509" xr:uid="{00000000-0005-0000-0000-0000CD020000}"/>
    <cellStyle name="40% - Accent3 12" xfId="510" xr:uid="{00000000-0005-0000-0000-0000CE020000}"/>
    <cellStyle name="40% - Accent3 12 2" xfId="511" xr:uid="{00000000-0005-0000-0000-0000CF020000}"/>
    <cellStyle name="40% - Accent3 13" xfId="512" xr:uid="{00000000-0005-0000-0000-0000D0020000}"/>
    <cellStyle name="40% - Accent3 13 2" xfId="513" xr:uid="{00000000-0005-0000-0000-0000D1020000}"/>
    <cellStyle name="40% - Accent3 14" xfId="514" xr:uid="{00000000-0005-0000-0000-0000D2020000}"/>
    <cellStyle name="40% - Accent3 14 2" xfId="515" xr:uid="{00000000-0005-0000-0000-0000D3020000}"/>
    <cellStyle name="40% - Accent3 15" xfId="516" xr:uid="{00000000-0005-0000-0000-0000D4020000}"/>
    <cellStyle name="40% - Accent3 15 2" xfId="517" xr:uid="{00000000-0005-0000-0000-0000D5020000}"/>
    <cellStyle name="40% - Accent3 16" xfId="518" xr:uid="{00000000-0005-0000-0000-0000D6020000}"/>
    <cellStyle name="40% - Accent3 16 2" xfId="519" xr:uid="{00000000-0005-0000-0000-0000D7020000}"/>
    <cellStyle name="40% - Accent3 17" xfId="520" xr:uid="{00000000-0005-0000-0000-0000D8020000}"/>
    <cellStyle name="40% - Accent3 17 2" xfId="521" xr:uid="{00000000-0005-0000-0000-0000D9020000}"/>
    <cellStyle name="40% - Accent3 18" xfId="522" xr:uid="{00000000-0005-0000-0000-0000DA020000}"/>
    <cellStyle name="40% - Accent3 18 2" xfId="523" xr:uid="{00000000-0005-0000-0000-0000DB020000}"/>
    <cellStyle name="40% - Accent3 19" xfId="524" xr:uid="{00000000-0005-0000-0000-0000DC020000}"/>
    <cellStyle name="40% - Accent3 19 2" xfId="525" xr:uid="{00000000-0005-0000-0000-0000DD020000}"/>
    <cellStyle name="40% - Accent3 2" xfId="526" xr:uid="{00000000-0005-0000-0000-0000DE020000}"/>
    <cellStyle name="40% - Accent3 2 10" xfId="6646" xr:uid="{00000000-0005-0000-0000-0000DF020000}"/>
    <cellStyle name="40% - Accent3 2 11" xfId="6765" xr:uid="{00000000-0005-0000-0000-0000E0020000}"/>
    <cellStyle name="40% - Accent3 2 12" xfId="6884" xr:uid="{00000000-0005-0000-0000-0000E1020000}"/>
    <cellStyle name="40% - Accent3 2 13" xfId="6998" xr:uid="{00000000-0005-0000-0000-0000E2020000}"/>
    <cellStyle name="40% - Accent3 2 14" xfId="7104" xr:uid="{00000000-0005-0000-0000-0000E3020000}"/>
    <cellStyle name="40% - Accent3 2 15" xfId="7241" xr:uid="{00000000-0005-0000-0000-0000E4020000}"/>
    <cellStyle name="40% - Accent3 2 16" xfId="7425" xr:uid="{00000000-0005-0000-0000-0000E5020000}"/>
    <cellStyle name="40% - Accent3 2 17" xfId="7541" xr:uid="{00000000-0005-0000-0000-0000E6020000}"/>
    <cellStyle name="40% - Accent3 2 18" xfId="7657" xr:uid="{00000000-0005-0000-0000-0000E7020000}"/>
    <cellStyle name="40% - Accent3 2 19" xfId="7773" xr:uid="{00000000-0005-0000-0000-0000E8020000}"/>
    <cellStyle name="40% - Accent3 2 2" xfId="527" xr:uid="{00000000-0005-0000-0000-0000E9020000}"/>
    <cellStyle name="40% - Accent3 2 2 2" xfId="528" xr:uid="{00000000-0005-0000-0000-0000EA020000}"/>
    <cellStyle name="40% - Accent3 2 20" xfId="7889" xr:uid="{00000000-0005-0000-0000-0000EB020000}"/>
    <cellStyle name="40% - Accent3 2 21" xfId="8005" xr:uid="{00000000-0005-0000-0000-0000EC020000}"/>
    <cellStyle name="40% - Accent3 2 22" xfId="8121" xr:uid="{00000000-0005-0000-0000-0000ED020000}"/>
    <cellStyle name="40% - Accent3 2 3" xfId="529" xr:uid="{00000000-0005-0000-0000-0000EE020000}"/>
    <cellStyle name="40% - Accent3 2 3 2" xfId="530" xr:uid="{00000000-0005-0000-0000-0000EF020000}"/>
    <cellStyle name="40% - Accent3 2 4" xfId="531" xr:uid="{00000000-0005-0000-0000-0000F0020000}"/>
    <cellStyle name="40% - Accent3 2 4 2" xfId="532" xr:uid="{00000000-0005-0000-0000-0000F1020000}"/>
    <cellStyle name="40% - Accent3 2 5" xfId="533" xr:uid="{00000000-0005-0000-0000-0000F2020000}"/>
    <cellStyle name="40% - Accent3 2 6" xfId="534" xr:uid="{00000000-0005-0000-0000-0000F3020000}"/>
    <cellStyle name="40% - Accent3 2 7" xfId="6345" xr:uid="{00000000-0005-0000-0000-0000F4020000}"/>
    <cellStyle name="40% - Accent3 2 8" xfId="6476" xr:uid="{00000000-0005-0000-0000-0000F5020000}"/>
    <cellStyle name="40% - Accent3 2 9" xfId="6527" xr:uid="{00000000-0005-0000-0000-0000F6020000}"/>
    <cellStyle name="40% - Accent3 20" xfId="535" xr:uid="{00000000-0005-0000-0000-0000F7020000}"/>
    <cellStyle name="40% - Accent3 20 2" xfId="536" xr:uid="{00000000-0005-0000-0000-0000F8020000}"/>
    <cellStyle name="40% - Accent3 21" xfId="537" xr:uid="{00000000-0005-0000-0000-0000F9020000}"/>
    <cellStyle name="40% - Accent3 21 2" xfId="538" xr:uid="{00000000-0005-0000-0000-0000FA020000}"/>
    <cellStyle name="40% - Accent3 22" xfId="539" xr:uid="{00000000-0005-0000-0000-0000FB020000}"/>
    <cellStyle name="40% - Accent3 22 2" xfId="540" xr:uid="{00000000-0005-0000-0000-0000FC020000}"/>
    <cellStyle name="40% - Accent3 3" xfId="541" xr:uid="{00000000-0005-0000-0000-0000FD020000}"/>
    <cellStyle name="40% - Accent3 3 2" xfId="542" xr:uid="{00000000-0005-0000-0000-0000FE020000}"/>
    <cellStyle name="40% - Accent3 3 3" xfId="543" xr:uid="{00000000-0005-0000-0000-0000FF020000}"/>
    <cellStyle name="40% - Accent3 4" xfId="544" xr:uid="{00000000-0005-0000-0000-000000030000}"/>
    <cellStyle name="40% - Accent3 4 2" xfId="545" xr:uid="{00000000-0005-0000-0000-000001030000}"/>
    <cellStyle name="40% - Accent3 5" xfId="546" xr:uid="{00000000-0005-0000-0000-000002030000}"/>
    <cellStyle name="40% - Accent3 5 2" xfId="547" xr:uid="{00000000-0005-0000-0000-000003030000}"/>
    <cellStyle name="40% - Accent3 6" xfId="548" xr:uid="{00000000-0005-0000-0000-000004030000}"/>
    <cellStyle name="40% - Accent3 6 2" xfId="549" xr:uid="{00000000-0005-0000-0000-000005030000}"/>
    <cellStyle name="40% - Accent3 7" xfId="550" xr:uid="{00000000-0005-0000-0000-000006030000}"/>
    <cellStyle name="40% - Accent3 7 2" xfId="551" xr:uid="{00000000-0005-0000-0000-000007030000}"/>
    <cellStyle name="40% - Accent3 8" xfId="552" xr:uid="{00000000-0005-0000-0000-000008030000}"/>
    <cellStyle name="40% - Accent3 8 2" xfId="553" xr:uid="{00000000-0005-0000-0000-000009030000}"/>
    <cellStyle name="40% - Accent3 9" xfId="554" xr:uid="{00000000-0005-0000-0000-00000A030000}"/>
    <cellStyle name="40% - Accent3 9 2" xfId="555" xr:uid="{00000000-0005-0000-0000-00000B030000}"/>
    <cellStyle name="40% - Accent4 10" xfId="556" xr:uid="{00000000-0005-0000-0000-00000C030000}"/>
    <cellStyle name="40% - Accent4 10 2" xfId="557" xr:uid="{00000000-0005-0000-0000-00000D030000}"/>
    <cellStyle name="40% - Accent4 11" xfId="558" xr:uid="{00000000-0005-0000-0000-00000E030000}"/>
    <cellStyle name="40% - Accent4 11 2" xfId="559" xr:uid="{00000000-0005-0000-0000-00000F030000}"/>
    <cellStyle name="40% - Accent4 12" xfId="560" xr:uid="{00000000-0005-0000-0000-000010030000}"/>
    <cellStyle name="40% - Accent4 12 2" xfId="561" xr:uid="{00000000-0005-0000-0000-000011030000}"/>
    <cellStyle name="40% - Accent4 13" xfId="562" xr:uid="{00000000-0005-0000-0000-000012030000}"/>
    <cellStyle name="40% - Accent4 13 2" xfId="563" xr:uid="{00000000-0005-0000-0000-000013030000}"/>
    <cellStyle name="40% - Accent4 14" xfId="564" xr:uid="{00000000-0005-0000-0000-000014030000}"/>
    <cellStyle name="40% - Accent4 14 2" xfId="565" xr:uid="{00000000-0005-0000-0000-000015030000}"/>
    <cellStyle name="40% - Accent4 15" xfId="566" xr:uid="{00000000-0005-0000-0000-000016030000}"/>
    <cellStyle name="40% - Accent4 15 2" xfId="567" xr:uid="{00000000-0005-0000-0000-000017030000}"/>
    <cellStyle name="40% - Accent4 16" xfId="568" xr:uid="{00000000-0005-0000-0000-000018030000}"/>
    <cellStyle name="40% - Accent4 16 2" xfId="569" xr:uid="{00000000-0005-0000-0000-000019030000}"/>
    <cellStyle name="40% - Accent4 17" xfId="570" xr:uid="{00000000-0005-0000-0000-00001A030000}"/>
    <cellStyle name="40% - Accent4 17 2" xfId="571" xr:uid="{00000000-0005-0000-0000-00001B030000}"/>
    <cellStyle name="40% - Accent4 18" xfId="572" xr:uid="{00000000-0005-0000-0000-00001C030000}"/>
    <cellStyle name="40% - Accent4 18 2" xfId="573" xr:uid="{00000000-0005-0000-0000-00001D030000}"/>
    <cellStyle name="40% - Accent4 19" xfId="574" xr:uid="{00000000-0005-0000-0000-00001E030000}"/>
    <cellStyle name="40% - Accent4 19 2" xfId="575" xr:uid="{00000000-0005-0000-0000-00001F030000}"/>
    <cellStyle name="40% - Accent4 2" xfId="576" xr:uid="{00000000-0005-0000-0000-000020030000}"/>
    <cellStyle name="40% - Accent4 2 10" xfId="6641" xr:uid="{00000000-0005-0000-0000-000021030000}"/>
    <cellStyle name="40% - Accent4 2 11" xfId="6760" xr:uid="{00000000-0005-0000-0000-000022030000}"/>
    <cellStyle name="40% - Accent4 2 12" xfId="6879" xr:uid="{00000000-0005-0000-0000-000023030000}"/>
    <cellStyle name="40% - Accent4 2 13" xfId="6985" xr:uid="{00000000-0005-0000-0000-000024030000}"/>
    <cellStyle name="40% - Accent4 2 14" xfId="7191" xr:uid="{00000000-0005-0000-0000-000025030000}"/>
    <cellStyle name="40% - Accent4 2 15" xfId="7236" xr:uid="{00000000-0005-0000-0000-000026030000}"/>
    <cellStyle name="40% - Accent4 2 16" xfId="7426" xr:uid="{00000000-0005-0000-0000-000027030000}"/>
    <cellStyle name="40% - Accent4 2 17" xfId="7542" xr:uid="{00000000-0005-0000-0000-000028030000}"/>
    <cellStyle name="40% - Accent4 2 18" xfId="7658" xr:uid="{00000000-0005-0000-0000-000029030000}"/>
    <cellStyle name="40% - Accent4 2 19" xfId="7774" xr:uid="{00000000-0005-0000-0000-00002A030000}"/>
    <cellStyle name="40% - Accent4 2 2" xfId="577" xr:uid="{00000000-0005-0000-0000-00002B030000}"/>
    <cellStyle name="40% - Accent4 2 2 2" xfId="578" xr:uid="{00000000-0005-0000-0000-00002C030000}"/>
    <cellStyle name="40% - Accent4 2 20" xfId="7890" xr:uid="{00000000-0005-0000-0000-00002D030000}"/>
    <cellStyle name="40% - Accent4 2 21" xfId="8006" xr:uid="{00000000-0005-0000-0000-00002E030000}"/>
    <cellStyle name="40% - Accent4 2 22" xfId="8122" xr:uid="{00000000-0005-0000-0000-00002F030000}"/>
    <cellStyle name="40% - Accent4 2 3" xfId="579" xr:uid="{00000000-0005-0000-0000-000030030000}"/>
    <cellStyle name="40% - Accent4 2 3 2" xfId="580" xr:uid="{00000000-0005-0000-0000-000031030000}"/>
    <cellStyle name="40% - Accent4 2 4" xfId="581" xr:uid="{00000000-0005-0000-0000-000032030000}"/>
    <cellStyle name="40% - Accent4 2 4 2" xfId="582" xr:uid="{00000000-0005-0000-0000-000033030000}"/>
    <cellStyle name="40% - Accent4 2 5" xfId="583" xr:uid="{00000000-0005-0000-0000-000034030000}"/>
    <cellStyle name="40% - Accent4 2 6" xfId="584" xr:uid="{00000000-0005-0000-0000-000035030000}"/>
    <cellStyle name="40% - Accent4 2 7" xfId="6346" xr:uid="{00000000-0005-0000-0000-000036030000}"/>
    <cellStyle name="40% - Accent4 2 8" xfId="6477" xr:uid="{00000000-0005-0000-0000-000037030000}"/>
    <cellStyle name="40% - Accent4 2 9" xfId="6522" xr:uid="{00000000-0005-0000-0000-000038030000}"/>
    <cellStyle name="40% - Accent4 20" xfId="585" xr:uid="{00000000-0005-0000-0000-000039030000}"/>
    <cellStyle name="40% - Accent4 20 2" xfId="586" xr:uid="{00000000-0005-0000-0000-00003A030000}"/>
    <cellStyle name="40% - Accent4 21" xfId="587" xr:uid="{00000000-0005-0000-0000-00003B030000}"/>
    <cellStyle name="40% - Accent4 21 2" xfId="588" xr:uid="{00000000-0005-0000-0000-00003C030000}"/>
    <cellStyle name="40% - Accent4 22" xfId="589" xr:uid="{00000000-0005-0000-0000-00003D030000}"/>
    <cellStyle name="40% - Accent4 22 2" xfId="590" xr:uid="{00000000-0005-0000-0000-00003E030000}"/>
    <cellStyle name="40% - Accent4 3" xfId="591" xr:uid="{00000000-0005-0000-0000-00003F030000}"/>
    <cellStyle name="40% - Accent4 3 2" xfId="592" xr:uid="{00000000-0005-0000-0000-000040030000}"/>
    <cellStyle name="40% - Accent4 3 3" xfId="593" xr:uid="{00000000-0005-0000-0000-000041030000}"/>
    <cellStyle name="40% - Accent4 4" xfId="594" xr:uid="{00000000-0005-0000-0000-000042030000}"/>
    <cellStyle name="40% - Accent4 4 2" xfId="595" xr:uid="{00000000-0005-0000-0000-000043030000}"/>
    <cellStyle name="40% - Accent4 5" xfId="596" xr:uid="{00000000-0005-0000-0000-000044030000}"/>
    <cellStyle name="40% - Accent4 5 2" xfId="597" xr:uid="{00000000-0005-0000-0000-000045030000}"/>
    <cellStyle name="40% - Accent4 6" xfId="598" xr:uid="{00000000-0005-0000-0000-000046030000}"/>
    <cellStyle name="40% - Accent4 6 2" xfId="599" xr:uid="{00000000-0005-0000-0000-000047030000}"/>
    <cellStyle name="40% - Accent4 7" xfId="600" xr:uid="{00000000-0005-0000-0000-000048030000}"/>
    <cellStyle name="40% - Accent4 7 2" xfId="601" xr:uid="{00000000-0005-0000-0000-000049030000}"/>
    <cellStyle name="40% - Accent4 8" xfId="602" xr:uid="{00000000-0005-0000-0000-00004A030000}"/>
    <cellStyle name="40% - Accent4 8 2" xfId="603" xr:uid="{00000000-0005-0000-0000-00004B030000}"/>
    <cellStyle name="40% - Accent4 9" xfId="604" xr:uid="{00000000-0005-0000-0000-00004C030000}"/>
    <cellStyle name="40% - Accent4 9 2" xfId="605" xr:uid="{00000000-0005-0000-0000-00004D030000}"/>
    <cellStyle name="40% - Accent5 10" xfId="606" xr:uid="{00000000-0005-0000-0000-00004E030000}"/>
    <cellStyle name="40% - Accent5 10 2" xfId="607" xr:uid="{00000000-0005-0000-0000-00004F030000}"/>
    <cellStyle name="40% - Accent5 11" xfId="608" xr:uid="{00000000-0005-0000-0000-000050030000}"/>
    <cellStyle name="40% - Accent5 11 2" xfId="609" xr:uid="{00000000-0005-0000-0000-000051030000}"/>
    <cellStyle name="40% - Accent5 12" xfId="610" xr:uid="{00000000-0005-0000-0000-000052030000}"/>
    <cellStyle name="40% - Accent5 12 2" xfId="611" xr:uid="{00000000-0005-0000-0000-000053030000}"/>
    <cellStyle name="40% - Accent5 13" xfId="612" xr:uid="{00000000-0005-0000-0000-000054030000}"/>
    <cellStyle name="40% - Accent5 13 2" xfId="613" xr:uid="{00000000-0005-0000-0000-000055030000}"/>
    <cellStyle name="40% - Accent5 14" xfId="614" xr:uid="{00000000-0005-0000-0000-000056030000}"/>
    <cellStyle name="40% - Accent5 14 2" xfId="615" xr:uid="{00000000-0005-0000-0000-000057030000}"/>
    <cellStyle name="40% - Accent5 15" xfId="616" xr:uid="{00000000-0005-0000-0000-000058030000}"/>
    <cellStyle name="40% - Accent5 15 2" xfId="617" xr:uid="{00000000-0005-0000-0000-000059030000}"/>
    <cellStyle name="40% - Accent5 16" xfId="618" xr:uid="{00000000-0005-0000-0000-00005A030000}"/>
    <cellStyle name="40% - Accent5 16 2" xfId="619" xr:uid="{00000000-0005-0000-0000-00005B030000}"/>
    <cellStyle name="40% - Accent5 17" xfId="620" xr:uid="{00000000-0005-0000-0000-00005C030000}"/>
    <cellStyle name="40% - Accent5 17 2" xfId="621" xr:uid="{00000000-0005-0000-0000-00005D030000}"/>
    <cellStyle name="40% - Accent5 18" xfId="622" xr:uid="{00000000-0005-0000-0000-00005E030000}"/>
    <cellStyle name="40% - Accent5 18 2" xfId="623" xr:uid="{00000000-0005-0000-0000-00005F030000}"/>
    <cellStyle name="40% - Accent5 19" xfId="624" xr:uid="{00000000-0005-0000-0000-000060030000}"/>
    <cellStyle name="40% - Accent5 19 2" xfId="625" xr:uid="{00000000-0005-0000-0000-000061030000}"/>
    <cellStyle name="40% - Accent5 2" xfId="626" xr:uid="{00000000-0005-0000-0000-000062030000}"/>
    <cellStyle name="40% - Accent5 2 10" xfId="6628" xr:uid="{00000000-0005-0000-0000-000063030000}"/>
    <cellStyle name="40% - Accent5 2 11" xfId="6747" xr:uid="{00000000-0005-0000-0000-000064030000}"/>
    <cellStyle name="40% - Accent5 2 12" xfId="6866" xr:uid="{00000000-0005-0000-0000-000065030000}"/>
    <cellStyle name="40% - Accent5 2 13" xfId="7073" xr:uid="{00000000-0005-0000-0000-000066030000}"/>
    <cellStyle name="40% - Accent5 2 14" xfId="7192" xr:uid="{00000000-0005-0000-0000-000067030000}"/>
    <cellStyle name="40% - Accent5 2 15" xfId="7223" xr:uid="{00000000-0005-0000-0000-000068030000}"/>
    <cellStyle name="40% - Accent5 2 16" xfId="7427" xr:uid="{00000000-0005-0000-0000-000069030000}"/>
    <cellStyle name="40% - Accent5 2 17" xfId="7543" xr:uid="{00000000-0005-0000-0000-00006A030000}"/>
    <cellStyle name="40% - Accent5 2 18" xfId="7659" xr:uid="{00000000-0005-0000-0000-00006B030000}"/>
    <cellStyle name="40% - Accent5 2 19" xfId="7775" xr:uid="{00000000-0005-0000-0000-00006C030000}"/>
    <cellStyle name="40% - Accent5 2 2" xfId="627" xr:uid="{00000000-0005-0000-0000-00006D030000}"/>
    <cellStyle name="40% - Accent5 2 2 2" xfId="628" xr:uid="{00000000-0005-0000-0000-00006E030000}"/>
    <cellStyle name="40% - Accent5 2 20" xfId="7891" xr:uid="{00000000-0005-0000-0000-00006F030000}"/>
    <cellStyle name="40% - Accent5 2 21" xfId="8007" xr:uid="{00000000-0005-0000-0000-000070030000}"/>
    <cellStyle name="40% - Accent5 2 22" xfId="8123" xr:uid="{00000000-0005-0000-0000-000071030000}"/>
    <cellStyle name="40% - Accent5 2 3" xfId="629" xr:uid="{00000000-0005-0000-0000-000072030000}"/>
    <cellStyle name="40% - Accent5 2 3 2" xfId="630" xr:uid="{00000000-0005-0000-0000-000073030000}"/>
    <cellStyle name="40% - Accent5 2 4" xfId="631" xr:uid="{00000000-0005-0000-0000-000074030000}"/>
    <cellStyle name="40% - Accent5 2 4 2" xfId="632" xr:uid="{00000000-0005-0000-0000-000075030000}"/>
    <cellStyle name="40% - Accent5 2 5" xfId="633" xr:uid="{00000000-0005-0000-0000-000076030000}"/>
    <cellStyle name="40% - Accent5 2 6" xfId="634" xr:uid="{00000000-0005-0000-0000-000077030000}"/>
    <cellStyle name="40% - Accent5 2 7" xfId="6347" xr:uid="{00000000-0005-0000-0000-000078030000}"/>
    <cellStyle name="40% - Accent5 2 8" xfId="6478" xr:uid="{00000000-0005-0000-0000-000079030000}"/>
    <cellStyle name="40% - Accent5 2 9" xfId="6509" xr:uid="{00000000-0005-0000-0000-00007A030000}"/>
    <cellStyle name="40% - Accent5 20" xfId="635" xr:uid="{00000000-0005-0000-0000-00007B030000}"/>
    <cellStyle name="40% - Accent5 20 2" xfId="636" xr:uid="{00000000-0005-0000-0000-00007C030000}"/>
    <cellStyle name="40% - Accent5 21" xfId="637" xr:uid="{00000000-0005-0000-0000-00007D030000}"/>
    <cellStyle name="40% - Accent5 21 2" xfId="638" xr:uid="{00000000-0005-0000-0000-00007E030000}"/>
    <cellStyle name="40% - Accent5 22" xfId="639" xr:uid="{00000000-0005-0000-0000-00007F030000}"/>
    <cellStyle name="40% - Accent5 22 2" xfId="640" xr:uid="{00000000-0005-0000-0000-000080030000}"/>
    <cellStyle name="40% - Accent5 3" xfId="641" xr:uid="{00000000-0005-0000-0000-000081030000}"/>
    <cellStyle name="40% - Accent5 3 2" xfId="642" xr:uid="{00000000-0005-0000-0000-000082030000}"/>
    <cellStyle name="40% - Accent5 3 3" xfId="643" xr:uid="{00000000-0005-0000-0000-000083030000}"/>
    <cellStyle name="40% - Accent5 4" xfId="644" xr:uid="{00000000-0005-0000-0000-000084030000}"/>
    <cellStyle name="40% - Accent5 4 2" xfId="645" xr:uid="{00000000-0005-0000-0000-000085030000}"/>
    <cellStyle name="40% - Accent5 5" xfId="646" xr:uid="{00000000-0005-0000-0000-000086030000}"/>
    <cellStyle name="40% - Accent5 5 2" xfId="647" xr:uid="{00000000-0005-0000-0000-000087030000}"/>
    <cellStyle name="40% - Accent5 6" xfId="648" xr:uid="{00000000-0005-0000-0000-000088030000}"/>
    <cellStyle name="40% - Accent5 6 2" xfId="649" xr:uid="{00000000-0005-0000-0000-000089030000}"/>
    <cellStyle name="40% - Accent5 7" xfId="650" xr:uid="{00000000-0005-0000-0000-00008A030000}"/>
    <cellStyle name="40% - Accent5 7 2" xfId="651" xr:uid="{00000000-0005-0000-0000-00008B030000}"/>
    <cellStyle name="40% - Accent5 8" xfId="652" xr:uid="{00000000-0005-0000-0000-00008C030000}"/>
    <cellStyle name="40% - Accent5 8 2" xfId="653" xr:uid="{00000000-0005-0000-0000-00008D030000}"/>
    <cellStyle name="40% - Accent5 9" xfId="654" xr:uid="{00000000-0005-0000-0000-00008E030000}"/>
    <cellStyle name="40% - Accent5 9 2" xfId="655" xr:uid="{00000000-0005-0000-0000-00008F030000}"/>
    <cellStyle name="40% - Accent6 10" xfId="656" xr:uid="{00000000-0005-0000-0000-000090030000}"/>
    <cellStyle name="40% - Accent6 10 2" xfId="657" xr:uid="{00000000-0005-0000-0000-000091030000}"/>
    <cellStyle name="40% - Accent6 11" xfId="658" xr:uid="{00000000-0005-0000-0000-000092030000}"/>
    <cellStyle name="40% - Accent6 11 2" xfId="659" xr:uid="{00000000-0005-0000-0000-000093030000}"/>
    <cellStyle name="40% - Accent6 12" xfId="660" xr:uid="{00000000-0005-0000-0000-000094030000}"/>
    <cellStyle name="40% - Accent6 12 2" xfId="661" xr:uid="{00000000-0005-0000-0000-000095030000}"/>
    <cellStyle name="40% - Accent6 13" xfId="662" xr:uid="{00000000-0005-0000-0000-000096030000}"/>
    <cellStyle name="40% - Accent6 13 2" xfId="663" xr:uid="{00000000-0005-0000-0000-000097030000}"/>
    <cellStyle name="40% - Accent6 14" xfId="664" xr:uid="{00000000-0005-0000-0000-000098030000}"/>
    <cellStyle name="40% - Accent6 14 2" xfId="665" xr:uid="{00000000-0005-0000-0000-000099030000}"/>
    <cellStyle name="40% - Accent6 15" xfId="666" xr:uid="{00000000-0005-0000-0000-00009A030000}"/>
    <cellStyle name="40% - Accent6 15 2" xfId="667" xr:uid="{00000000-0005-0000-0000-00009B030000}"/>
    <cellStyle name="40% - Accent6 16" xfId="668" xr:uid="{00000000-0005-0000-0000-00009C030000}"/>
    <cellStyle name="40% - Accent6 16 2" xfId="669" xr:uid="{00000000-0005-0000-0000-00009D030000}"/>
    <cellStyle name="40% - Accent6 17" xfId="670" xr:uid="{00000000-0005-0000-0000-00009E030000}"/>
    <cellStyle name="40% - Accent6 17 2" xfId="671" xr:uid="{00000000-0005-0000-0000-00009F030000}"/>
    <cellStyle name="40% - Accent6 18" xfId="672" xr:uid="{00000000-0005-0000-0000-0000A0030000}"/>
    <cellStyle name="40% - Accent6 18 2" xfId="673" xr:uid="{00000000-0005-0000-0000-0000A1030000}"/>
    <cellStyle name="40% - Accent6 19" xfId="674" xr:uid="{00000000-0005-0000-0000-0000A2030000}"/>
    <cellStyle name="40% - Accent6 19 2" xfId="675" xr:uid="{00000000-0005-0000-0000-0000A3030000}"/>
    <cellStyle name="40% - Accent6 2" xfId="676" xr:uid="{00000000-0005-0000-0000-0000A4030000}"/>
    <cellStyle name="40% - Accent6 2 10" xfId="6717" xr:uid="{00000000-0005-0000-0000-0000A5030000}"/>
    <cellStyle name="40% - Accent6 2 11" xfId="6836" xr:uid="{00000000-0005-0000-0000-0000A6030000}"/>
    <cellStyle name="40% - Accent6 2 12" xfId="6955" xr:uid="{00000000-0005-0000-0000-0000A7030000}"/>
    <cellStyle name="40% - Accent6 2 13" xfId="7074" xr:uid="{00000000-0005-0000-0000-0000A8030000}"/>
    <cellStyle name="40% - Accent6 2 14" xfId="7193" xr:uid="{00000000-0005-0000-0000-0000A9030000}"/>
    <cellStyle name="40% - Accent6 2 15" xfId="7312" xr:uid="{00000000-0005-0000-0000-0000AA030000}"/>
    <cellStyle name="40% - Accent6 2 16" xfId="7428" xr:uid="{00000000-0005-0000-0000-0000AB030000}"/>
    <cellStyle name="40% - Accent6 2 17" xfId="7544" xr:uid="{00000000-0005-0000-0000-0000AC030000}"/>
    <cellStyle name="40% - Accent6 2 18" xfId="7660" xr:uid="{00000000-0005-0000-0000-0000AD030000}"/>
    <cellStyle name="40% - Accent6 2 19" xfId="7776" xr:uid="{00000000-0005-0000-0000-0000AE030000}"/>
    <cellStyle name="40% - Accent6 2 2" xfId="677" xr:uid="{00000000-0005-0000-0000-0000AF030000}"/>
    <cellStyle name="40% - Accent6 2 2 2" xfId="678" xr:uid="{00000000-0005-0000-0000-0000B0030000}"/>
    <cellStyle name="40% - Accent6 2 20" xfId="7892" xr:uid="{00000000-0005-0000-0000-0000B1030000}"/>
    <cellStyle name="40% - Accent6 2 21" xfId="8008" xr:uid="{00000000-0005-0000-0000-0000B2030000}"/>
    <cellStyle name="40% - Accent6 2 22" xfId="8124" xr:uid="{00000000-0005-0000-0000-0000B3030000}"/>
    <cellStyle name="40% - Accent6 2 3" xfId="679" xr:uid="{00000000-0005-0000-0000-0000B4030000}"/>
    <cellStyle name="40% - Accent6 2 3 2" xfId="680" xr:uid="{00000000-0005-0000-0000-0000B5030000}"/>
    <cellStyle name="40% - Accent6 2 4" xfId="681" xr:uid="{00000000-0005-0000-0000-0000B6030000}"/>
    <cellStyle name="40% - Accent6 2 4 2" xfId="682" xr:uid="{00000000-0005-0000-0000-0000B7030000}"/>
    <cellStyle name="40% - Accent6 2 5" xfId="683" xr:uid="{00000000-0005-0000-0000-0000B8030000}"/>
    <cellStyle name="40% - Accent6 2 6" xfId="684" xr:uid="{00000000-0005-0000-0000-0000B9030000}"/>
    <cellStyle name="40% - Accent6 2 7" xfId="6348" xr:uid="{00000000-0005-0000-0000-0000BA030000}"/>
    <cellStyle name="40% - Accent6 2 8" xfId="6479" xr:uid="{00000000-0005-0000-0000-0000BB030000}"/>
    <cellStyle name="40% - Accent6 2 9" xfId="6598" xr:uid="{00000000-0005-0000-0000-0000BC030000}"/>
    <cellStyle name="40% - Accent6 20" xfId="685" xr:uid="{00000000-0005-0000-0000-0000BD030000}"/>
    <cellStyle name="40% - Accent6 20 2" xfId="686" xr:uid="{00000000-0005-0000-0000-0000BE030000}"/>
    <cellStyle name="40% - Accent6 21" xfId="687" xr:uid="{00000000-0005-0000-0000-0000BF030000}"/>
    <cellStyle name="40% - Accent6 21 2" xfId="688" xr:uid="{00000000-0005-0000-0000-0000C0030000}"/>
    <cellStyle name="40% - Accent6 22" xfId="689" xr:uid="{00000000-0005-0000-0000-0000C1030000}"/>
    <cellStyle name="40% - Accent6 22 2" xfId="690" xr:uid="{00000000-0005-0000-0000-0000C2030000}"/>
    <cellStyle name="40% - Accent6 3" xfId="691" xr:uid="{00000000-0005-0000-0000-0000C3030000}"/>
    <cellStyle name="40% - Accent6 3 2" xfId="692" xr:uid="{00000000-0005-0000-0000-0000C4030000}"/>
    <cellStyle name="40% - Accent6 3 3" xfId="693" xr:uid="{00000000-0005-0000-0000-0000C5030000}"/>
    <cellStyle name="40% - Accent6 4" xfId="694" xr:uid="{00000000-0005-0000-0000-0000C6030000}"/>
    <cellStyle name="40% - Accent6 4 2" xfId="695" xr:uid="{00000000-0005-0000-0000-0000C7030000}"/>
    <cellStyle name="40% - Accent6 5" xfId="696" xr:uid="{00000000-0005-0000-0000-0000C8030000}"/>
    <cellStyle name="40% - Accent6 5 2" xfId="697" xr:uid="{00000000-0005-0000-0000-0000C9030000}"/>
    <cellStyle name="40% - Accent6 6" xfId="698" xr:uid="{00000000-0005-0000-0000-0000CA030000}"/>
    <cellStyle name="40% - Accent6 6 2" xfId="699" xr:uid="{00000000-0005-0000-0000-0000CB030000}"/>
    <cellStyle name="40% - Accent6 7" xfId="700" xr:uid="{00000000-0005-0000-0000-0000CC030000}"/>
    <cellStyle name="40% - Accent6 7 2" xfId="701" xr:uid="{00000000-0005-0000-0000-0000CD030000}"/>
    <cellStyle name="40% - Accent6 8" xfId="702" xr:uid="{00000000-0005-0000-0000-0000CE030000}"/>
    <cellStyle name="40% - Accent6 8 2" xfId="703" xr:uid="{00000000-0005-0000-0000-0000CF030000}"/>
    <cellStyle name="40% - Accent6 9" xfId="704" xr:uid="{00000000-0005-0000-0000-0000D0030000}"/>
    <cellStyle name="40% - Accent6 9 2" xfId="705" xr:uid="{00000000-0005-0000-0000-0000D1030000}"/>
    <cellStyle name="40% - Izcēlums1" xfId="706" xr:uid="{00000000-0005-0000-0000-0000D2030000}"/>
    <cellStyle name="40% - Izcēlums1 2" xfId="707" xr:uid="{00000000-0005-0000-0000-0000D3030000}"/>
    <cellStyle name="40% - Izcēlums1 3" xfId="708" xr:uid="{00000000-0005-0000-0000-0000D4030000}"/>
    <cellStyle name="40% - Izcēlums1 4" xfId="709" xr:uid="{00000000-0005-0000-0000-0000D5030000}"/>
    <cellStyle name="40% - Izcēlums2" xfId="710" xr:uid="{00000000-0005-0000-0000-0000D6030000}"/>
    <cellStyle name="40% - Izcēlums2 2" xfId="711" xr:uid="{00000000-0005-0000-0000-0000D7030000}"/>
    <cellStyle name="40% - Izcēlums2 3" xfId="712" xr:uid="{00000000-0005-0000-0000-0000D8030000}"/>
    <cellStyle name="40% - Izcēlums2 4" xfId="713" xr:uid="{00000000-0005-0000-0000-0000D9030000}"/>
    <cellStyle name="40% - Izcēlums3" xfId="714" xr:uid="{00000000-0005-0000-0000-0000DA030000}"/>
    <cellStyle name="40% - Izcēlums3 2" xfId="715" xr:uid="{00000000-0005-0000-0000-0000DB030000}"/>
    <cellStyle name="40% - Izcēlums3 3" xfId="716" xr:uid="{00000000-0005-0000-0000-0000DC030000}"/>
    <cellStyle name="40% - Izcēlums3 4" xfId="717" xr:uid="{00000000-0005-0000-0000-0000DD030000}"/>
    <cellStyle name="40% - Izcēlums4" xfId="718" xr:uid="{00000000-0005-0000-0000-0000DE030000}"/>
    <cellStyle name="40% - Izcēlums4 2" xfId="719" xr:uid="{00000000-0005-0000-0000-0000DF030000}"/>
    <cellStyle name="40% - Izcēlums4 3" xfId="720" xr:uid="{00000000-0005-0000-0000-0000E0030000}"/>
    <cellStyle name="40% - Izcēlums4 4" xfId="721" xr:uid="{00000000-0005-0000-0000-0000E1030000}"/>
    <cellStyle name="40% - Izcēlums5" xfId="722" xr:uid="{00000000-0005-0000-0000-0000E2030000}"/>
    <cellStyle name="40% - Izcēlums5 2" xfId="723" xr:uid="{00000000-0005-0000-0000-0000E3030000}"/>
    <cellStyle name="40% - Izcēlums5 3" xfId="724" xr:uid="{00000000-0005-0000-0000-0000E4030000}"/>
    <cellStyle name="40% - Izcēlums5 4" xfId="725" xr:uid="{00000000-0005-0000-0000-0000E5030000}"/>
    <cellStyle name="40% - Izcēlums6" xfId="726" xr:uid="{00000000-0005-0000-0000-0000E6030000}"/>
    <cellStyle name="40% - Izcēlums6 2" xfId="727" xr:uid="{00000000-0005-0000-0000-0000E7030000}"/>
    <cellStyle name="40% - Izcēlums6 3" xfId="728" xr:uid="{00000000-0005-0000-0000-0000E8030000}"/>
    <cellStyle name="40% - Izcēlums6 4" xfId="729" xr:uid="{00000000-0005-0000-0000-0000E9030000}"/>
    <cellStyle name="40% - Акцент1" xfId="730" xr:uid="{00000000-0005-0000-0000-0000EA030000}"/>
    <cellStyle name="40% - Акцент1 10" xfId="7194" xr:uid="{00000000-0005-0000-0000-0000EB030000}"/>
    <cellStyle name="40% - Акцент1 11" xfId="7313" xr:uid="{00000000-0005-0000-0000-0000EC030000}"/>
    <cellStyle name="40% - Акцент1 12" xfId="7429" xr:uid="{00000000-0005-0000-0000-0000ED030000}"/>
    <cellStyle name="40% - Акцент1 13" xfId="7545" xr:uid="{00000000-0005-0000-0000-0000EE030000}"/>
    <cellStyle name="40% - Акцент1 14" xfId="7661" xr:uid="{00000000-0005-0000-0000-0000EF030000}"/>
    <cellStyle name="40% - Акцент1 15" xfId="7777" xr:uid="{00000000-0005-0000-0000-0000F0030000}"/>
    <cellStyle name="40% - Акцент1 16" xfId="7893" xr:uid="{00000000-0005-0000-0000-0000F1030000}"/>
    <cellStyle name="40% - Акцент1 17" xfId="8009" xr:uid="{00000000-0005-0000-0000-0000F2030000}"/>
    <cellStyle name="40% - Акцент1 18" xfId="8125" xr:uid="{00000000-0005-0000-0000-0000F3030000}"/>
    <cellStyle name="40% - Акцент1 2" xfId="731" xr:uid="{00000000-0005-0000-0000-0000F4030000}"/>
    <cellStyle name="40% - Акцент1 3" xfId="6349" xr:uid="{00000000-0005-0000-0000-0000F5030000}"/>
    <cellStyle name="40% - Акцент1 4" xfId="6480" xr:uid="{00000000-0005-0000-0000-0000F6030000}"/>
    <cellStyle name="40% - Акцент1 5" xfId="6599" xr:uid="{00000000-0005-0000-0000-0000F7030000}"/>
    <cellStyle name="40% - Акцент1 6" xfId="6718" xr:uid="{00000000-0005-0000-0000-0000F8030000}"/>
    <cellStyle name="40% - Акцент1 7" xfId="6837" xr:uid="{00000000-0005-0000-0000-0000F9030000}"/>
    <cellStyle name="40% - Акцент1 8" xfId="6956" xr:uid="{00000000-0005-0000-0000-0000FA030000}"/>
    <cellStyle name="40% - Акцент1 9" xfId="7075" xr:uid="{00000000-0005-0000-0000-0000FB030000}"/>
    <cellStyle name="40% - Акцент2" xfId="732" xr:uid="{00000000-0005-0000-0000-0000FC030000}"/>
    <cellStyle name="40% - Акцент2 10" xfId="7076" xr:uid="{00000000-0005-0000-0000-0000FD030000}"/>
    <cellStyle name="40% - Акцент2 11" xfId="7195" xr:uid="{00000000-0005-0000-0000-0000FE030000}"/>
    <cellStyle name="40% - Акцент2 12" xfId="7314" xr:uid="{00000000-0005-0000-0000-0000FF030000}"/>
    <cellStyle name="40% - Акцент2 13" xfId="7430" xr:uid="{00000000-0005-0000-0000-000000040000}"/>
    <cellStyle name="40% - Акцент2 14" xfId="7546" xr:uid="{00000000-0005-0000-0000-000001040000}"/>
    <cellStyle name="40% - Акцент2 15" xfId="7662" xr:uid="{00000000-0005-0000-0000-000002040000}"/>
    <cellStyle name="40% - Акцент2 16" xfId="7778" xr:uid="{00000000-0005-0000-0000-000003040000}"/>
    <cellStyle name="40% - Акцент2 17" xfId="7894" xr:uid="{00000000-0005-0000-0000-000004040000}"/>
    <cellStyle name="40% - Акцент2 18" xfId="8010" xr:uid="{00000000-0005-0000-0000-000005040000}"/>
    <cellStyle name="40% - Акцент2 19" xfId="8126" xr:uid="{00000000-0005-0000-0000-000006040000}"/>
    <cellStyle name="40% - Акцент2 2" xfId="733" xr:uid="{00000000-0005-0000-0000-000007040000}"/>
    <cellStyle name="40% - Акцент2 3" xfId="734" xr:uid="{00000000-0005-0000-0000-000008040000}"/>
    <cellStyle name="40% - Акцент2 4" xfId="6350" xr:uid="{00000000-0005-0000-0000-000009040000}"/>
    <cellStyle name="40% - Акцент2 5" xfId="6481" xr:uid="{00000000-0005-0000-0000-00000A040000}"/>
    <cellStyle name="40% - Акцент2 6" xfId="6600" xr:uid="{00000000-0005-0000-0000-00000B040000}"/>
    <cellStyle name="40% - Акцент2 7" xfId="6719" xr:uid="{00000000-0005-0000-0000-00000C040000}"/>
    <cellStyle name="40% - Акцент2 8" xfId="6838" xr:uid="{00000000-0005-0000-0000-00000D040000}"/>
    <cellStyle name="40% - Акцент2 9" xfId="6957" xr:uid="{00000000-0005-0000-0000-00000E040000}"/>
    <cellStyle name="40% - Акцент3" xfId="735" xr:uid="{00000000-0005-0000-0000-00000F040000}"/>
    <cellStyle name="40% - Акцент3 10" xfId="7077" xr:uid="{00000000-0005-0000-0000-000010040000}"/>
    <cellStyle name="40% - Акцент3 11" xfId="7196" xr:uid="{00000000-0005-0000-0000-000011040000}"/>
    <cellStyle name="40% - Акцент3 12" xfId="7315" xr:uid="{00000000-0005-0000-0000-000012040000}"/>
    <cellStyle name="40% - Акцент3 13" xfId="7431" xr:uid="{00000000-0005-0000-0000-000013040000}"/>
    <cellStyle name="40% - Акцент3 14" xfId="7547" xr:uid="{00000000-0005-0000-0000-000014040000}"/>
    <cellStyle name="40% - Акцент3 15" xfId="7663" xr:uid="{00000000-0005-0000-0000-000015040000}"/>
    <cellStyle name="40% - Акцент3 16" xfId="7779" xr:uid="{00000000-0005-0000-0000-000016040000}"/>
    <cellStyle name="40% - Акцент3 17" xfId="7895" xr:uid="{00000000-0005-0000-0000-000017040000}"/>
    <cellStyle name="40% - Акцент3 18" xfId="8011" xr:uid="{00000000-0005-0000-0000-000018040000}"/>
    <cellStyle name="40% - Акцент3 19" xfId="8127" xr:uid="{00000000-0005-0000-0000-000019040000}"/>
    <cellStyle name="40% - Акцент3 2" xfId="736" xr:uid="{00000000-0005-0000-0000-00001A040000}"/>
    <cellStyle name="40% - Акцент3 3" xfId="737" xr:uid="{00000000-0005-0000-0000-00001B040000}"/>
    <cellStyle name="40% - Акцент3 4" xfId="6351" xr:uid="{00000000-0005-0000-0000-00001C040000}"/>
    <cellStyle name="40% - Акцент3 5" xfId="6482" xr:uid="{00000000-0005-0000-0000-00001D040000}"/>
    <cellStyle name="40% - Акцент3 6" xfId="6601" xr:uid="{00000000-0005-0000-0000-00001E040000}"/>
    <cellStyle name="40% - Акцент3 7" xfId="6720" xr:uid="{00000000-0005-0000-0000-00001F040000}"/>
    <cellStyle name="40% - Акцент3 8" xfId="6839" xr:uid="{00000000-0005-0000-0000-000020040000}"/>
    <cellStyle name="40% - Акцент3 9" xfId="6958" xr:uid="{00000000-0005-0000-0000-000021040000}"/>
    <cellStyle name="40% - Акцент4" xfId="738" xr:uid="{00000000-0005-0000-0000-000022040000}"/>
    <cellStyle name="40% - Акцент4 10" xfId="7078" xr:uid="{00000000-0005-0000-0000-000023040000}"/>
    <cellStyle name="40% - Акцент4 11" xfId="7197" xr:uid="{00000000-0005-0000-0000-000024040000}"/>
    <cellStyle name="40% - Акцент4 12" xfId="7316" xr:uid="{00000000-0005-0000-0000-000025040000}"/>
    <cellStyle name="40% - Акцент4 13" xfId="7432" xr:uid="{00000000-0005-0000-0000-000026040000}"/>
    <cellStyle name="40% - Акцент4 14" xfId="7548" xr:uid="{00000000-0005-0000-0000-000027040000}"/>
    <cellStyle name="40% - Акцент4 15" xfId="7664" xr:uid="{00000000-0005-0000-0000-000028040000}"/>
    <cellStyle name="40% - Акцент4 16" xfId="7780" xr:uid="{00000000-0005-0000-0000-000029040000}"/>
    <cellStyle name="40% - Акцент4 17" xfId="7896" xr:uid="{00000000-0005-0000-0000-00002A040000}"/>
    <cellStyle name="40% - Акцент4 18" xfId="8012" xr:uid="{00000000-0005-0000-0000-00002B040000}"/>
    <cellStyle name="40% - Акцент4 19" xfId="8128" xr:uid="{00000000-0005-0000-0000-00002C040000}"/>
    <cellStyle name="40% - Акцент4 2" xfId="739" xr:uid="{00000000-0005-0000-0000-00002D040000}"/>
    <cellStyle name="40% - Акцент4 3" xfId="740" xr:uid="{00000000-0005-0000-0000-00002E040000}"/>
    <cellStyle name="40% - Акцент4 4" xfId="6352" xr:uid="{00000000-0005-0000-0000-00002F040000}"/>
    <cellStyle name="40% - Акцент4 5" xfId="6483" xr:uid="{00000000-0005-0000-0000-000030040000}"/>
    <cellStyle name="40% - Акцент4 6" xfId="6602" xr:uid="{00000000-0005-0000-0000-000031040000}"/>
    <cellStyle name="40% - Акцент4 7" xfId="6721" xr:uid="{00000000-0005-0000-0000-000032040000}"/>
    <cellStyle name="40% - Акцент4 8" xfId="6840" xr:uid="{00000000-0005-0000-0000-000033040000}"/>
    <cellStyle name="40% - Акцент4 9" xfId="6959" xr:uid="{00000000-0005-0000-0000-000034040000}"/>
    <cellStyle name="40% - Акцент5" xfId="741" xr:uid="{00000000-0005-0000-0000-000035040000}"/>
    <cellStyle name="40% - Акцент5 10" xfId="7198" xr:uid="{00000000-0005-0000-0000-000036040000}"/>
    <cellStyle name="40% - Акцент5 11" xfId="7317" xr:uid="{00000000-0005-0000-0000-000037040000}"/>
    <cellStyle name="40% - Акцент5 12" xfId="7433" xr:uid="{00000000-0005-0000-0000-000038040000}"/>
    <cellStyle name="40% - Акцент5 13" xfId="7549" xr:uid="{00000000-0005-0000-0000-000039040000}"/>
    <cellStyle name="40% - Акцент5 14" xfId="7665" xr:uid="{00000000-0005-0000-0000-00003A040000}"/>
    <cellStyle name="40% - Акцент5 15" xfId="7781" xr:uid="{00000000-0005-0000-0000-00003B040000}"/>
    <cellStyle name="40% - Акцент5 16" xfId="7897" xr:uid="{00000000-0005-0000-0000-00003C040000}"/>
    <cellStyle name="40% - Акцент5 17" xfId="8013" xr:uid="{00000000-0005-0000-0000-00003D040000}"/>
    <cellStyle name="40% - Акцент5 18" xfId="8129" xr:uid="{00000000-0005-0000-0000-00003E040000}"/>
    <cellStyle name="40% - Акцент5 2" xfId="742" xr:uid="{00000000-0005-0000-0000-00003F040000}"/>
    <cellStyle name="40% - Акцент5 3" xfId="6353" xr:uid="{00000000-0005-0000-0000-000040040000}"/>
    <cellStyle name="40% - Акцент5 4" xfId="6484" xr:uid="{00000000-0005-0000-0000-000041040000}"/>
    <cellStyle name="40% - Акцент5 5" xfId="6603" xr:uid="{00000000-0005-0000-0000-000042040000}"/>
    <cellStyle name="40% - Акцент5 6" xfId="6722" xr:uid="{00000000-0005-0000-0000-000043040000}"/>
    <cellStyle name="40% - Акцент5 7" xfId="6841" xr:uid="{00000000-0005-0000-0000-000044040000}"/>
    <cellStyle name="40% - Акцент5 8" xfId="6960" xr:uid="{00000000-0005-0000-0000-000045040000}"/>
    <cellStyle name="40% - Акцент5 9" xfId="7079" xr:uid="{00000000-0005-0000-0000-000046040000}"/>
    <cellStyle name="40% - Акцент6" xfId="743" xr:uid="{00000000-0005-0000-0000-000047040000}"/>
    <cellStyle name="40% - Акцент6 10" xfId="7080" xr:uid="{00000000-0005-0000-0000-000048040000}"/>
    <cellStyle name="40% - Акцент6 11" xfId="7199" xr:uid="{00000000-0005-0000-0000-000049040000}"/>
    <cellStyle name="40% - Акцент6 12" xfId="7318" xr:uid="{00000000-0005-0000-0000-00004A040000}"/>
    <cellStyle name="40% - Акцент6 13" xfId="7434" xr:uid="{00000000-0005-0000-0000-00004B040000}"/>
    <cellStyle name="40% - Акцент6 14" xfId="7550" xr:uid="{00000000-0005-0000-0000-00004C040000}"/>
    <cellStyle name="40% - Акцент6 15" xfId="7666" xr:uid="{00000000-0005-0000-0000-00004D040000}"/>
    <cellStyle name="40% - Акцент6 16" xfId="7782" xr:uid="{00000000-0005-0000-0000-00004E040000}"/>
    <cellStyle name="40% - Акцент6 17" xfId="7898" xr:uid="{00000000-0005-0000-0000-00004F040000}"/>
    <cellStyle name="40% - Акцент6 18" xfId="8014" xr:uid="{00000000-0005-0000-0000-000050040000}"/>
    <cellStyle name="40% - Акцент6 19" xfId="8130" xr:uid="{00000000-0005-0000-0000-000051040000}"/>
    <cellStyle name="40% - Акцент6 2" xfId="744" xr:uid="{00000000-0005-0000-0000-000052040000}"/>
    <cellStyle name="40% - Акцент6 3" xfId="745" xr:uid="{00000000-0005-0000-0000-000053040000}"/>
    <cellStyle name="40% - Акцент6 4" xfId="6354" xr:uid="{00000000-0005-0000-0000-000054040000}"/>
    <cellStyle name="40% - Акцент6 5" xfId="6485" xr:uid="{00000000-0005-0000-0000-000055040000}"/>
    <cellStyle name="40% - Акцент6 6" xfId="6604" xr:uid="{00000000-0005-0000-0000-000056040000}"/>
    <cellStyle name="40% - Акцент6 7" xfId="6723" xr:uid="{00000000-0005-0000-0000-000057040000}"/>
    <cellStyle name="40% - Акцент6 8" xfId="6842" xr:uid="{00000000-0005-0000-0000-000058040000}"/>
    <cellStyle name="40% - Акцент6 9" xfId="6961" xr:uid="{00000000-0005-0000-0000-000059040000}"/>
    <cellStyle name="40% no 1. izcēluma" xfId="746" xr:uid="{00000000-0005-0000-0000-00005A040000}"/>
    <cellStyle name="40% no 1. izcēluma 2" xfId="747" xr:uid="{00000000-0005-0000-0000-00005B040000}"/>
    <cellStyle name="40% no 1. izcēluma 3" xfId="748" xr:uid="{00000000-0005-0000-0000-00005C040000}"/>
    <cellStyle name="40% no 1. izcēluma 4" xfId="749" xr:uid="{00000000-0005-0000-0000-00005D040000}"/>
    <cellStyle name="40% no 2. izcēluma" xfId="750" xr:uid="{00000000-0005-0000-0000-00005E040000}"/>
    <cellStyle name="40% no 2. izcēluma 2" xfId="751" xr:uid="{00000000-0005-0000-0000-00005F040000}"/>
    <cellStyle name="40% no 2. izcēluma 3" xfId="752" xr:uid="{00000000-0005-0000-0000-000060040000}"/>
    <cellStyle name="40% no 3. izcēluma" xfId="753" xr:uid="{00000000-0005-0000-0000-000061040000}"/>
    <cellStyle name="40% no 3. izcēluma 2" xfId="754" xr:uid="{00000000-0005-0000-0000-000062040000}"/>
    <cellStyle name="40% no 3. izcēluma 3" xfId="755" xr:uid="{00000000-0005-0000-0000-000063040000}"/>
    <cellStyle name="40% no 3. izcēluma 4" xfId="756" xr:uid="{00000000-0005-0000-0000-000064040000}"/>
    <cellStyle name="40% no 4. izcēluma" xfId="757" xr:uid="{00000000-0005-0000-0000-000065040000}"/>
    <cellStyle name="40% no 4. izcēluma 2" xfId="758" xr:uid="{00000000-0005-0000-0000-000066040000}"/>
    <cellStyle name="40% no 4. izcēluma 3" xfId="759" xr:uid="{00000000-0005-0000-0000-000067040000}"/>
    <cellStyle name="40% no 4. izcēluma 4" xfId="760" xr:uid="{00000000-0005-0000-0000-000068040000}"/>
    <cellStyle name="40% no 5. izcēluma" xfId="761" xr:uid="{00000000-0005-0000-0000-000069040000}"/>
    <cellStyle name="40% no 5. izcēluma 2" xfId="762" xr:uid="{00000000-0005-0000-0000-00006A040000}"/>
    <cellStyle name="40% no 5. izcēluma 3" xfId="763" xr:uid="{00000000-0005-0000-0000-00006B040000}"/>
    <cellStyle name="40% no 6. izcēluma" xfId="764" xr:uid="{00000000-0005-0000-0000-00006C040000}"/>
    <cellStyle name="40% no 6. izcēluma 2" xfId="765" xr:uid="{00000000-0005-0000-0000-00006D040000}"/>
    <cellStyle name="40% no 6. izcēluma 3" xfId="766" xr:uid="{00000000-0005-0000-0000-00006E040000}"/>
    <cellStyle name="40% no 6. izcēluma 4" xfId="767" xr:uid="{00000000-0005-0000-0000-00006F040000}"/>
    <cellStyle name="5. izcēlums" xfId="768" xr:uid="{00000000-0005-0000-0000-000070040000}"/>
    <cellStyle name="5. izcēlums 2" xfId="769" xr:uid="{00000000-0005-0000-0000-000071040000}"/>
    <cellStyle name="6. izcēlums" xfId="770" xr:uid="{00000000-0005-0000-0000-000072040000}"/>
    <cellStyle name="6. izcēlums 2" xfId="771" xr:uid="{00000000-0005-0000-0000-000073040000}"/>
    <cellStyle name="60% - Accent1 10" xfId="772" xr:uid="{00000000-0005-0000-0000-000074040000}"/>
    <cellStyle name="60% - Accent1 10 2" xfId="773" xr:uid="{00000000-0005-0000-0000-000075040000}"/>
    <cellStyle name="60% - Accent1 11" xfId="774" xr:uid="{00000000-0005-0000-0000-000076040000}"/>
    <cellStyle name="60% - Accent1 11 2" xfId="775" xr:uid="{00000000-0005-0000-0000-000077040000}"/>
    <cellStyle name="60% - Accent1 12" xfId="776" xr:uid="{00000000-0005-0000-0000-000078040000}"/>
    <cellStyle name="60% - Accent1 12 2" xfId="777" xr:uid="{00000000-0005-0000-0000-000079040000}"/>
    <cellStyle name="60% - Accent1 13" xfId="778" xr:uid="{00000000-0005-0000-0000-00007A040000}"/>
    <cellStyle name="60% - Accent1 13 2" xfId="779" xr:uid="{00000000-0005-0000-0000-00007B040000}"/>
    <cellStyle name="60% - Accent1 14" xfId="780" xr:uid="{00000000-0005-0000-0000-00007C040000}"/>
    <cellStyle name="60% - Accent1 14 2" xfId="781" xr:uid="{00000000-0005-0000-0000-00007D040000}"/>
    <cellStyle name="60% - Accent1 15" xfId="782" xr:uid="{00000000-0005-0000-0000-00007E040000}"/>
    <cellStyle name="60% - Accent1 15 2" xfId="783" xr:uid="{00000000-0005-0000-0000-00007F040000}"/>
    <cellStyle name="60% - Accent1 16" xfId="784" xr:uid="{00000000-0005-0000-0000-000080040000}"/>
    <cellStyle name="60% - Accent1 16 2" xfId="785" xr:uid="{00000000-0005-0000-0000-000081040000}"/>
    <cellStyle name="60% - Accent1 17" xfId="786" xr:uid="{00000000-0005-0000-0000-000082040000}"/>
    <cellStyle name="60% - Accent1 17 2" xfId="787" xr:uid="{00000000-0005-0000-0000-000083040000}"/>
    <cellStyle name="60% - Accent1 18" xfId="788" xr:uid="{00000000-0005-0000-0000-000084040000}"/>
    <cellStyle name="60% - Accent1 18 2" xfId="789" xr:uid="{00000000-0005-0000-0000-000085040000}"/>
    <cellStyle name="60% - Accent1 19" xfId="790" xr:uid="{00000000-0005-0000-0000-000086040000}"/>
    <cellStyle name="60% - Accent1 19 2" xfId="791" xr:uid="{00000000-0005-0000-0000-000087040000}"/>
    <cellStyle name="60% - Accent1 2" xfId="792" xr:uid="{00000000-0005-0000-0000-000088040000}"/>
    <cellStyle name="60% - Accent1 2 10" xfId="6724" xr:uid="{00000000-0005-0000-0000-000089040000}"/>
    <cellStyle name="60% - Accent1 2 11" xfId="6843" xr:uid="{00000000-0005-0000-0000-00008A040000}"/>
    <cellStyle name="60% - Accent1 2 12" xfId="6962" xr:uid="{00000000-0005-0000-0000-00008B040000}"/>
    <cellStyle name="60% - Accent1 2 13" xfId="7081" xr:uid="{00000000-0005-0000-0000-00008C040000}"/>
    <cellStyle name="60% - Accent1 2 14" xfId="7200" xr:uid="{00000000-0005-0000-0000-00008D040000}"/>
    <cellStyle name="60% - Accent1 2 15" xfId="7319" xr:uid="{00000000-0005-0000-0000-00008E040000}"/>
    <cellStyle name="60% - Accent1 2 16" xfId="7435" xr:uid="{00000000-0005-0000-0000-00008F040000}"/>
    <cellStyle name="60% - Accent1 2 17" xfId="7551" xr:uid="{00000000-0005-0000-0000-000090040000}"/>
    <cellStyle name="60% - Accent1 2 18" xfId="7667" xr:uid="{00000000-0005-0000-0000-000091040000}"/>
    <cellStyle name="60% - Accent1 2 19" xfId="7783" xr:uid="{00000000-0005-0000-0000-000092040000}"/>
    <cellStyle name="60% - Accent1 2 2" xfId="793" xr:uid="{00000000-0005-0000-0000-000093040000}"/>
    <cellStyle name="60% - Accent1 2 2 2" xfId="794" xr:uid="{00000000-0005-0000-0000-000094040000}"/>
    <cellStyle name="60% - Accent1 2 20" xfId="7899" xr:uid="{00000000-0005-0000-0000-000095040000}"/>
    <cellStyle name="60% - Accent1 2 21" xfId="8015" xr:uid="{00000000-0005-0000-0000-000096040000}"/>
    <cellStyle name="60% - Accent1 2 22" xfId="8131" xr:uid="{00000000-0005-0000-0000-000097040000}"/>
    <cellStyle name="60% - Accent1 2 3" xfId="795" xr:uid="{00000000-0005-0000-0000-000098040000}"/>
    <cellStyle name="60% - Accent1 2 3 2" xfId="796" xr:uid="{00000000-0005-0000-0000-000099040000}"/>
    <cellStyle name="60% - Accent1 2 4" xfId="797" xr:uid="{00000000-0005-0000-0000-00009A040000}"/>
    <cellStyle name="60% - Accent1 2 4 2" xfId="798" xr:uid="{00000000-0005-0000-0000-00009B040000}"/>
    <cellStyle name="60% - Accent1 2 5" xfId="799" xr:uid="{00000000-0005-0000-0000-00009C040000}"/>
    <cellStyle name="60% - Accent1 2 6" xfId="800" xr:uid="{00000000-0005-0000-0000-00009D040000}"/>
    <cellStyle name="60% - Accent1 2 7" xfId="6355" xr:uid="{00000000-0005-0000-0000-00009E040000}"/>
    <cellStyle name="60% - Accent1 2 8" xfId="6486" xr:uid="{00000000-0005-0000-0000-00009F040000}"/>
    <cellStyle name="60% - Accent1 2 9" xfId="6605" xr:uid="{00000000-0005-0000-0000-0000A0040000}"/>
    <cellStyle name="60% - Accent1 20" xfId="801" xr:uid="{00000000-0005-0000-0000-0000A1040000}"/>
    <cellStyle name="60% - Accent1 20 2" xfId="802" xr:uid="{00000000-0005-0000-0000-0000A2040000}"/>
    <cellStyle name="60% - Accent1 21" xfId="803" xr:uid="{00000000-0005-0000-0000-0000A3040000}"/>
    <cellStyle name="60% - Accent1 21 2" xfId="804" xr:uid="{00000000-0005-0000-0000-0000A4040000}"/>
    <cellStyle name="60% - Accent1 22" xfId="805" xr:uid="{00000000-0005-0000-0000-0000A5040000}"/>
    <cellStyle name="60% - Accent1 22 2" xfId="806" xr:uid="{00000000-0005-0000-0000-0000A6040000}"/>
    <cellStyle name="60% - Accent1 3" xfId="807" xr:uid="{00000000-0005-0000-0000-0000A7040000}"/>
    <cellStyle name="60% - Accent1 3 2" xfId="808" xr:uid="{00000000-0005-0000-0000-0000A8040000}"/>
    <cellStyle name="60% - Accent1 4" xfId="809" xr:uid="{00000000-0005-0000-0000-0000A9040000}"/>
    <cellStyle name="60% - Accent1 4 2" xfId="810" xr:uid="{00000000-0005-0000-0000-0000AA040000}"/>
    <cellStyle name="60% - Accent1 5" xfId="811" xr:uid="{00000000-0005-0000-0000-0000AB040000}"/>
    <cellStyle name="60% - Accent1 5 2" xfId="812" xr:uid="{00000000-0005-0000-0000-0000AC040000}"/>
    <cellStyle name="60% - Accent1 6" xfId="813" xr:uid="{00000000-0005-0000-0000-0000AD040000}"/>
    <cellStyle name="60% - Accent1 6 2" xfId="814" xr:uid="{00000000-0005-0000-0000-0000AE040000}"/>
    <cellStyle name="60% - Accent1 7" xfId="815" xr:uid="{00000000-0005-0000-0000-0000AF040000}"/>
    <cellStyle name="60% - Accent1 7 2" xfId="816" xr:uid="{00000000-0005-0000-0000-0000B0040000}"/>
    <cellStyle name="60% - Accent1 8" xfId="817" xr:uid="{00000000-0005-0000-0000-0000B1040000}"/>
    <cellStyle name="60% - Accent1 8 2" xfId="818" xr:uid="{00000000-0005-0000-0000-0000B2040000}"/>
    <cellStyle name="60% - Accent1 9" xfId="819" xr:uid="{00000000-0005-0000-0000-0000B3040000}"/>
    <cellStyle name="60% - Accent1 9 2" xfId="820" xr:uid="{00000000-0005-0000-0000-0000B4040000}"/>
    <cellStyle name="60% - Accent2 10" xfId="821" xr:uid="{00000000-0005-0000-0000-0000B5040000}"/>
    <cellStyle name="60% - Accent2 10 2" xfId="822" xr:uid="{00000000-0005-0000-0000-0000B6040000}"/>
    <cellStyle name="60% - Accent2 11" xfId="823" xr:uid="{00000000-0005-0000-0000-0000B7040000}"/>
    <cellStyle name="60% - Accent2 11 2" xfId="824" xr:uid="{00000000-0005-0000-0000-0000B8040000}"/>
    <cellStyle name="60% - Accent2 12" xfId="825" xr:uid="{00000000-0005-0000-0000-0000B9040000}"/>
    <cellStyle name="60% - Accent2 12 2" xfId="826" xr:uid="{00000000-0005-0000-0000-0000BA040000}"/>
    <cellStyle name="60% - Accent2 13" xfId="827" xr:uid="{00000000-0005-0000-0000-0000BB040000}"/>
    <cellStyle name="60% - Accent2 13 2" xfId="828" xr:uid="{00000000-0005-0000-0000-0000BC040000}"/>
    <cellStyle name="60% - Accent2 14" xfId="829" xr:uid="{00000000-0005-0000-0000-0000BD040000}"/>
    <cellStyle name="60% - Accent2 14 2" xfId="830" xr:uid="{00000000-0005-0000-0000-0000BE040000}"/>
    <cellStyle name="60% - Accent2 15" xfId="831" xr:uid="{00000000-0005-0000-0000-0000BF040000}"/>
    <cellStyle name="60% - Accent2 15 2" xfId="832" xr:uid="{00000000-0005-0000-0000-0000C0040000}"/>
    <cellStyle name="60% - Accent2 16" xfId="833" xr:uid="{00000000-0005-0000-0000-0000C1040000}"/>
    <cellStyle name="60% - Accent2 16 2" xfId="834" xr:uid="{00000000-0005-0000-0000-0000C2040000}"/>
    <cellStyle name="60% - Accent2 17" xfId="835" xr:uid="{00000000-0005-0000-0000-0000C3040000}"/>
    <cellStyle name="60% - Accent2 17 2" xfId="836" xr:uid="{00000000-0005-0000-0000-0000C4040000}"/>
    <cellStyle name="60% - Accent2 18" xfId="837" xr:uid="{00000000-0005-0000-0000-0000C5040000}"/>
    <cellStyle name="60% - Accent2 18 2" xfId="838" xr:uid="{00000000-0005-0000-0000-0000C6040000}"/>
    <cellStyle name="60% - Accent2 19" xfId="839" xr:uid="{00000000-0005-0000-0000-0000C7040000}"/>
    <cellStyle name="60% - Accent2 19 2" xfId="840" xr:uid="{00000000-0005-0000-0000-0000C8040000}"/>
    <cellStyle name="60% - Accent2 2" xfId="841" xr:uid="{00000000-0005-0000-0000-0000C9040000}"/>
    <cellStyle name="60% - Accent2 2 10" xfId="6725" xr:uid="{00000000-0005-0000-0000-0000CA040000}"/>
    <cellStyle name="60% - Accent2 2 11" xfId="6844" xr:uid="{00000000-0005-0000-0000-0000CB040000}"/>
    <cellStyle name="60% - Accent2 2 12" xfId="6963" xr:uid="{00000000-0005-0000-0000-0000CC040000}"/>
    <cellStyle name="60% - Accent2 2 13" xfId="7082" xr:uid="{00000000-0005-0000-0000-0000CD040000}"/>
    <cellStyle name="60% - Accent2 2 14" xfId="7201" xr:uid="{00000000-0005-0000-0000-0000CE040000}"/>
    <cellStyle name="60% - Accent2 2 15" xfId="7320" xr:uid="{00000000-0005-0000-0000-0000CF040000}"/>
    <cellStyle name="60% - Accent2 2 16" xfId="7436" xr:uid="{00000000-0005-0000-0000-0000D0040000}"/>
    <cellStyle name="60% - Accent2 2 17" xfId="7552" xr:uid="{00000000-0005-0000-0000-0000D1040000}"/>
    <cellStyle name="60% - Accent2 2 18" xfId="7668" xr:uid="{00000000-0005-0000-0000-0000D2040000}"/>
    <cellStyle name="60% - Accent2 2 19" xfId="7784" xr:uid="{00000000-0005-0000-0000-0000D3040000}"/>
    <cellStyle name="60% - Accent2 2 2" xfId="842" xr:uid="{00000000-0005-0000-0000-0000D4040000}"/>
    <cellStyle name="60% - Accent2 2 2 2" xfId="843" xr:uid="{00000000-0005-0000-0000-0000D5040000}"/>
    <cellStyle name="60% - Accent2 2 20" xfId="7900" xr:uid="{00000000-0005-0000-0000-0000D6040000}"/>
    <cellStyle name="60% - Accent2 2 21" xfId="8016" xr:uid="{00000000-0005-0000-0000-0000D7040000}"/>
    <cellStyle name="60% - Accent2 2 22" xfId="8132" xr:uid="{00000000-0005-0000-0000-0000D8040000}"/>
    <cellStyle name="60% - Accent2 2 3" xfId="844" xr:uid="{00000000-0005-0000-0000-0000D9040000}"/>
    <cellStyle name="60% - Accent2 2 3 2" xfId="845" xr:uid="{00000000-0005-0000-0000-0000DA040000}"/>
    <cellStyle name="60% - Accent2 2 4" xfId="846" xr:uid="{00000000-0005-0000-0000-0000DB040000}"/>
    <cellStyle name="60% - Accent2 2 4 2" xfId="847" xr:uid="{00000000-0005-0000-0000-0000DC040000}"/>
    <cellStyle name="60% - Accent2 2 5" xfId="848" xr:uid="{00000000-0005-0000-0000-0000DD040000}"/>
    <cellStyle name="60% - Accent2 2 6" xfId="849" xr:uid="{00000000-0005-0000-0000-0000DE040000}"/>
    <cellStyle name="60% - Accent2 2 7" xfId="6356" xr:uid="{00000000-0005-0000-0000-0000DF040000}"/>
    <cellStyle name="60% - Accent2 2 8" xfId="6487" xr:uid="{00000000-0005-0000-0000-0000E0040000}"/>
    <cellStyle name="60% - Accent2 2 9" xfId="6606" xr:uid="{00000000-0005-0000-0000-0000E1040000}"/>
    <cellStyle name="60% - Accent2 20" xfId="850" xr:uid="{00000000-0005-0000-0000-0000E2040000}"/>
    <cellStyle name="60% - Accent2 20 2" xfId="851" xr:uid="{00000000-0005-0000-0000-0000E3040000}"/>
    <cellStyle name="60% - Accent2 21" xfId="852" xr:uid="{00000000-0005-0000-0000-0000E4040000}"/>
    <cellStyle name="60% - Accent2 21 2" xfId="853" xr:uid="{00000000-0005-0000-0000-0000E5040000}"/>
    <cellStyle name="60% - Accent2 22" xfId="854" xr:uid="{00000000-0005-0000-0000-0000E6040000}"/>
    <cellStyle name="60% - Accent2 22 2" xfId="855" xr:uid="{00000000-0005-0000-0000-0000E7040000}"/>
    <cellStyle name="60% - Accent2 3" xfId="856" xr:uid="{00000000-0005-0000-0000-0000E8040000}"/>
    <cellStyle name="60% - Accent2 3 2" xfId="857" xr:uid="{00000000-0005-0000-0000-0000E9040000}"/>
    <cellStyle name="60% - Accent2 4" xfId="858" xr:uid="{00000000-0005-0000-0000-0000EA040000}"/>
    <cellStyle name="60% - Accent2 4 2" xfId="859" xr:uid="{00000000-0005-0000-0000-0000EB040000}"/>
    <cellStyle name="60% - Accent2 5" xfId="860" xr:uid="{00000000-0005-0000-0000-0000EC040000}"/>
    <cellStyle name="60% - Accent2 5 2" xfId="861" xr:uid="{00000000-0005-0000-0000-0000ED040000}"/>
    <cellStyle name="60% - Accent2 6" xfId="862" xr:uid="{00000000-0005-0000-0000-0000EE040000}"/>
    <cellStyle name="60% - Accent2 6 2" xfId="863" xr:uid="{00000000-0005-0000-0000-0000EF040000}"/>
    <cellStyle name="60% - Accent2 7" xfId="864" xr:uid="{00000000-0005-0000-0000-0000F0040000}"/>
    <cellStyle name="60% - Accent2 7 2" xfId="865" xr:uid="{00000000-0005-0000-0000-0000F1040000}"/>
    <cellStyle name="60% - Accent2 8" xfId="866" xr:uid="{00000000-0005-0000-0000-0000F2040000}"/>
    <cellStyle name="60% - Accent2 8 2" xfId="867" xr:uid="{00000000-0005-0000-0000-0000F3040000}"/>
    <cellStyle name="60% - Accent2 9" xfId="868" xr:uid="{00000000-0005-0000-0000-0000F4040000}"/>
    <cellStyle name="60% - Accent2 9 2" xfId="869" xr:uid="{00000000-0005-0000-0000-0000F5040000}"/>
    <cellStyle name="60% - Accent3 10" xfId="870" xr:uid="{00000000-0005-0000-0000-0000F6040000}"/>
    <cellStyle name="60% - Accent3 10 2" xfId="871" xr:uid="{00000000-0005-0000-0000-0000F7040000}"/>
    <cellStyle name="60% - Accent3 11" xfId="872" xr:uid="{00000000-0005-0000-0000-0000F8040000}"/>
    <cellStyle name="60% - Accent3 11 2" xfId="873" xr:uid="{00000000-0005-0000-0000-0000F9040000}"/>
    <cellStyle name="60% - Accent3 12" xfId="874" xr:uid="{00000000-0005-0000-0000-0000FA040000}"/>
    <cellStyle name="60% - Accent3 12 2" xfId="875" xr:uid="{00000000-0005-0000-0000-0000FB040000}"/>
    <cellStyle name="60% - Accent3 13" xfId="876" xr:uid="{00000000-0005-0000-0000-0000FC040000}"/>
    <cellStyle name="60% - Accent3 13 2" xfId="877" xr:uid="{00000000-0005-0000-0000-0000FD040000}"/>
    <cellStyle name="60% - Accent3 14" xfId="878" xr:uid="{00000000-0005-0000-0000-0000FE040000}"/>
    <cellStyle name="60% - Accent3 14 2" xfId="879" xr:uid="{00000000-0005-0000-0000-0000FF040000}"/>
    <cellStyle name="60% - Accent3 15" xfId="880" xr:uid="{00000000-0005-0000-0000-000000050000}"/>
    <cellStyle name="60% - Accent3 15 2" xfId="881" xr:uid="{00000000-0005-0000-0000-000001050000}"/>
    <cellStyle name="60% - Accent3 16" xfId="882" xr:uid="{00000000-0005-0000-0000-000002050000}"/>
    <cellStyle name="60% - Accent3 16 2" xfId="883" xr:uid="{00000000-0005-0000-0000-000003050000}"/>
    <cellStyle name="60% - Accent3 17" xfId="884" xr:uid="{00000000-0005-0000-0000-000004050000}"/>
    <cellStyle name="60% - Accent3 17 2" xfId="885" xr:uid="{00000000-0005-0000-0000-000005050000}"/>
    <cellStyle name="60% - Accent3 18" xfId="886" xr:uid="{00000000-0005-0000-0000-000006050000}"/>
    <cellStyle name="60% - Accent3 18 2" xfId="887" xr:uid="{00000000-0005-0000-0000-000007050000}"/>
    <cellStyle name="60% - Accent3 19" xfId="888" xr:uid="{00000000-0005-0000-0000-000008050000}"/>
    <cellStyle name="60% - Accent3 19 2" xfId="889" xr:uid="{00000000-0005-0000-0000-000009050000}"/>
    <cellStyle name="60% - Accent3 2" xfId="890" xr:uid="{00000000-0005-0000-0000-00000A050000}"/>
    <cellStyle name="60% - Accent3 2 10" xfId="6726" xr:uid="{00000000-0005-0000-0000-00000B050000}"/>
    <cellStyle name="60% - Accent3 2 11" xfId="6845" xr:uid="{00000000-0005-0000-0000-00000C050000}"/>
    <cellStyle name="60% - Accent3 2 12" xfId="6964" xr:uid="{00000000-0005-0000-0000-00000D050000}"/>
    <cellStyle name="60% - Accent3 2 13" xfId="7083" xr:uid="{00000000-0005-0000-0000-00000E050000}"/>
    <cellStyle name="60% - Accent3 2 14" xfId="7202" xr:uid="{00000000-0005-0000-0000-00000F050000}"/>
    <cellStyle name="60% - Accent3 2 15" xfId="7321" xr:uid="{00000000-0005-0000-0000-000010050000}"/>
    <cellStyle name="60% - Accent3 2 16" xfId="7437" xr:uid="{00000000-0005-0000-0000-000011050000}"/>
    <cellStyle name="60% - Accent3 2 17" xfId="7553" xr:uid="{00000000-0005-0000-0000-000012050000}"/>
    <cellStyle name="60% - Accent3 2 18" xfId="7669" xr:uid="{00000000-0005-0000-0000-000013050000}"/>
    <cellStyle name="60% - Accent3 2 19" xfId="7785" xr:uid="{00000000-0005-0000-0000-000014050000}"/>
    <cellStyle name="60% - Accent3 2 2" xfId="891" xr:uid="{00000000-0005-0000-0000-000015050000}"/>
    <cellStyle name="60% - Accent3 2 2 2" xfId="892" xr:uid="{00000000-0005-0000-0000-000016050000}"/>
    <cellStyle name="60% - Accent3 2 20" xfId="7901" xr:uid="{00000000-0005-0000-0000-000017050000}"/>
    <cellStyle name="60% - Accent3 2 21" xfId="8017" xr:uid="{00000000-0005-0000-0000-000018050000}"/>
    <cellStyle name="60% - Accent3 2 22" xfId="8133" xr:uid="{00000000-0005-0000-0000-000019050000}"/>
    <cellStyle name="60% - Accent3 2 3" xfId="893" xr:uid="{00000000-0005-0000-0000-00001A050000}"/>
    <cellStyle name="60% - Accent3 2 3 2" xfId="894" xr:uid="{00000000-0005-0000-0000-00001B050000}"/>
    <cellStyle name="60% - Accent3 2 4" xfId="895" xr:uid="{00000000-0005-0000-0000-00001C050000}"/>
    <cellStyle name="60% - Accent3 2 4 2" xfId="896" xr:uid="{00000000-0005-0000-0000-00001D050000}"/>
    <cellStyle name="60% - Accent3 2 5" xfId="897" xr:uid="{00000000-0005-0000-0000-00001E050000}"/>
    <cellStyle name="60% - Accent3 2 6" xfId="898" xr:uid="{00000000-0005-0000-0000-00001F050000}"/>
    <cellStyle name="60% - Accent3 2 7" xfId="6357" xr:uid="{00000000-0005-0000-0000-000020050000}"/>
    <cellStyle name="60% - Accent3 2 8" xfId="6488" xr:uid="{00000000-0005-0000-0000-000021050000}"/>
    <cellStyle name="60% - Accent3 2 9" xfId="6607" xr:uid="{00000000-0005-0000-0000-000022050000}"/>
    <cellStyle name="60% - Accent3 20" xfId="899" xr:uid="{00000000-0005-0000-0000-000023050000}"/>
    <cellStyle name="60% - Accent3 20 2" xfId="900" xr:uid="{00000000-0005-0000-0000-000024050000}"/>
    <cellStyle name="60% - Accent3 21" xfId="901" xr:uid="{00000000-0005-0000-0000-000025050000}"/>
    <cellStyle name="60% - Accent3 21 2" xfId="902" xr:uid="{00000000-0005-0000-0000-000026050000}"/>
    <cellStyle name="60% - Accent3 22" xfId="903" xr:uid="{00000000-0005-0000-0000-000027050000}"/>
    <cellStyle name="60% - Accent3 22 2" xfId="904" xr:uid="{00000000-0005-0000-0000-000028050000}"/>
    <cellStyle name="60% - Accent3 3" xfId="905" xr:uid="{00000000-0005-0000-0000-000029050000}"/>
    <cellStyle name="60% - Accent3 3 2" xfId="906" xr:uid="{00000000-0005-0000-0000-00002A050000}"/>
    <cellStyle name="60% - Accent3 4" xfId="907" xr:uid="{00000000-0005-0000-0000-00002B050000}"/>
    <cellStyle name="60% - Accent3 4 2" xfId="908" xr:uid="{00000000-0005-0000-0000-00002C050000}"/>
    <cellStyle name="60% - Accent3 5" xfId="909" xr:uid="{00000000-0005-0000-0000-00002D050000}"/>
    <cellStyle name="60% - Accent3 5 2" xfId="910" xr:uid="{00000000-0005-0000-0000-00002E050000}"/>
    <cellStyle name="60% - Accent3 6" xfId="911" xr:uid="{00000000-0005-0000-0000-00002F050000}"/>
    <cellStyle name="60% - Accent3 6 2" xfId="912" xr:uid="{00000000-0005-0000-0000-000030050000}"/>
    <cellStyle name="60% - Accent3 7" xfId="913" xr:uid="{00000000-0005-0000-0000-000031050000}"/>
    <cellStyle name="60% - Accent3 7 2" xfId="914" xr:uid="{00000000-0005-0000-0000-000032050000}"/>
    <cellStyle name="60% - Accent3 8" xfId="915" xr:uid="{00000000-0005-0000-0000-000033050000}"/>
    <cellStyle name="60% - Accent3 8 2" xfId="916" xr:uid="{00000000-0005-0000-0000-000034050000}"/>
    <cellStyle name="60% - Accent3 9" xfId="917" xr:uid="{00000000-0005-0000-0000-000035050000}"/>
    <cellStyle name="60% - Accent3 9 2" xfId="918" xr:uid="{00000000-0005-0000-0000-000036050000}"/>
    <cellStyle name="60% - Accent4 10" xfId="919" xr:uid="{00000000-0005-0000-0000-000037050000}"/>
    <cellStyle name="60% - Accent4 10 2" xfId="920" xr:uid="{00000000-0005-0000-0000-000038050000}"/>
    <cellStyle name="60% - Accent4 11" xfId="921" xr:uid="{00000000-0005-0000-0000-000039050000}"/>
    <cellStyle name="60% - Accent4 11 2" xfId="922" xr:uid="{00000000-0005-0000-0000-00003A050000}"/>
    <cellStyle name="60% - Accent4 12" xfId="923" xr:uid="{00000000-0005-0000-0000-00003B050000}"/>
    <cellStyle name="60% - Accent4 12 2" xfId="924" xr:uid="{00000000-0005-0000-0000-00003C050000}"/>
    <cellStyle name="60% - Accent4 13" xfId="925" xr:uid="{00000000-0005-0000-0000-00003D050000}"/>
    <cellStyle name="60% - Accent4 13 2" xfId="926" xr:uid="{00000000-0005-0000-0000-00003E050000}"/>
    <cellStyle name="60% - Accent4 14" xfId="927" xr:uid="{00000000-0005-0000-0000-00003F050000}"/>
    <cellStyle name="60% - Accent4 14 2" xfId="928" xr:uid="{00000000-0005-0000-0000-000040050000}"/>
    <cellStyle name="60% - Accent4 15" xfId="929" xr:uid="{00000000-0005-0000-0000-000041050000}"/>
    <cellStyle name="60% - Accent4 15 2" xfId="930" xr:uid="{00000000-0005-0000-0000-000042050000}"/>
    <cellStyle name="60% - Accent4 16" xfId="931" xr:uid="{00000000-0005-0000-0000-000043050000}"/>
    <cellStyle name="60% - Accent4 16 2" xfId="932" xr:uid="{00000000-0005-0000-0000-000044050000}"/>
    <cellStyle name="60% - Accent4 17" xfId="933" xr:uid="{00000000-0005-0000-0000-000045050000}"/>
    <cellStyle name="60% - Accent4 17 2" xfId="934" xr:uid="{00000000-0005-0000-0000-000046050000}"/>
    <cellStyle name="60% - Accent4 18" xfId="935" xr:uid="{00000000-0005-0000-0000-000047050000}"/>
    <cellStyle name="60% - Accent4 18 2" xfId="936" xr:uid="{00000000-0005-0000-0000-000048050000}"/>
    <cellStyle name="60% - Accent4 19" xfId="937" xr:uid="{00000000-0005-0000-0000-000049050000}"/>
    <cellStyle name="60% - Accent4 19 2" xfId="938" xr:uid="{00000000-0005-0000-0000-00004A050000}"/>
    <cellStyle name="60% - Accent4 2" xfId="939" xr:uid="{00000000-0005-0000-0000-00004B050000}"/>
    <cellStyle name="60% - Accent4 2 10" xfId="6727" xr:uid="{00000000-0005-0000-0000-00004C050000}"/>
    <cellStyle name="60% - Accent4 2 11" xfId="6846" xr:uid="{00000000-0005-0000-0000-00004D050000}"/>
    <cellStyle name="60% - Accent4 2 12" xfId="6965" xr:uid="{00000000-0005-0000-0000-00004E050000}"/>
    <cellStyle name="60% - Accent4 2 13" xfId="7084" xr:uid="{00000000-0005-0000-0000-00004F050000}"/>
    <cellStyle name="60% - Accent4 2 14" xfId="7203" xr:uid="{00000000-0005-0000-0000-000050050000}"/>
    <cellStyle name="60% - Accent4 2 15" xfId="7322" xr:uid="{00000000-0005-0000-0000-000051050000}"/>
    <cellStyle name="60% - Accent4 2 16" xfId="7438" xr:uid="{00000000-0005-0000-0000-000052050000}"/>
    <cellStyle name="60% - Accent4 2 17" xfId="7554" xr:uid="{00000000-0005-0000-0000-000053050000}"/>
    <cellStyle name="60% - Accent4 2 18" xfId="7670" xr:uid="{00000000-0005-0000-0000-000054050000}"/>
    <cellStyle name="60% - Accent4 2 19" xfId="7786" xr:uid="{00000000-0005-0000-0000-000055050000}"/>
    <cellStyle name="60% - Accent4 2 2" xfId="940" xr:uid="{00000000-0005-0000-0000-000056050000}"/>
    <cellStyle name="60% - Accent4 2 2 2" xfId="941" xr:uid="{00000000-0005-0000-0000-000057050000}"/>
    <cellStyle name="60% - Accent4 2 20" xfId="7902" xr:uid="{00000000-0005-0000-0000-000058050000}"/>
    <cellStyle name="60% - Accent4 2 21" xfId="8018" xr:uid="{00000000-0005-0000-0000-000059050000}"/>
    <cellStyle name="60% - Accent4 2 22" xfId="8134" xr:uid="{00000000-0005-0000-0000-00005A050000}"/>
    <cellStyle name="60% - Accent4 2 3" xfId="942" xr:uid="{00000000-0005-0000-0000-00005B050000}"/>
    <cellStyle name="60% - Accent4 2 3 2" xfId="943" xr:uid="{00000000-0005-0000-0000-00005C050000}"/>
    <cellStyle name="60% - Accent4 2 4" xfId="944" xr:uid="{00000000-0005-0000-0000-00005D050000}"/>
    <cellStyle name="60% - Accent4 2 4 2" xfId="945" xr:uid="{00000000-0005-0000-0000-00005E050000}"/>
    <cellStyle name="60% - Accent4 2 5" xfId="946" xr:uid="{00000000-0005-0000-0000-00005F050000}"/>
    <cellStyle name="60% - Accent4 2 6" xfId="947" xr:uid="{00000000-0005-0000-0000-000060050000}"/>
    <cellStyle name="60% - Accent4 2 7" xfId="6358" xr:uid="{00000000-0005-0000-0000-000061050000}"/>
    <cellStyle name="60% - Accent4 2 8" xfId="6489" xr:uid="{00000000-0005-0000-0000-000062050000}"/>
    <cellStyle name="60% - Accent4 2 9" xfId="6608" xr:uid="{00000000-0005-0000-0000-000063050000}"/>
    <cellStyle name="60% - Accent4 20" xfId="948" xr:uid="{00000000-0005-0000-0000-000064050000}"/>
    <cellStyle name="60% - Accent4 20 2" xfId="949" xr:uid="{00000000-0005-0000-0000-000065050000}"/>
    <cellStyle name="60% - Accent4 21" xfId="950" xr:uid="{00000000-0005-0000-0000-000066050000}"/>
    <cellStyle name="60% - Accent4 21 2" xfId="951" xr:uid="{00000000-0005-0000-0000-000067050000}"/>
    <cellStyle name="60% - Accent4 22" xfId="952" xr:uid="{00000000-0005-0000-0000-000068050000}"/>
    <cellStyle name="60% - Accent4 22 2" xfId="953" xr:uid="{00000000-0005-0000-0000-000069050000}"/>
    <cellStyle name="60% - Accent4 3" xfId="954" xr:uid="{00000000-0005-0000-0000-00006A050000}"/>
    <cellStyle name="60% - Accent4 3 2" xfId="955" xr:uid="{00000000-0005-0000-0000-00006B050000}"/>
    <cellStyle name="60% - Accent4 4" xfId="956" xr:uid="{00000000-0005-0000-0000-00006C050000}"/>
    <cellStyle name="60% - Accent4 4 2" xfId="957" xr:uid="{00000000-0005-0000-0000-00006D050000}"/>
    <cellStyle name="60% - Accent4 5" xfId="958" xr:uid="{00000000-0005-0000-0000-00006E050000}"/>
    <cellStyle name="60% - Accent4 5 2" xfId="959" xr:uid="{00000000-0005-0000-0000-00006F050000}"/>
    <cellStyle name="60% - Accent4 6" xfId="960" xr:uid="{00000000-0005-0000-0000-000070050000}"/>
    <cellStyle name="60% - Accent4 6 2" xfId="961" xr:uid="{00000000-0005-0000-0000-000071050000}"/>
    <cellStyle name="60% - Accent4 7" xfId="962" xr:uid="{00000000-0005-0000-0000-000072050000}"/>
    <cellStyle name="60% - Accent4 7 2" xfId="963" xr:uid="{00000000-0005-0000-0000-000073050000}"/>
    <cellStyle name="60% - Accent4 8" xfId="964" xr:uid="{00000000-0005-0000-0000-000074050000}"/>
    <cellStyle name="60% - Accent4 8 2" xfId="965" xr:uid="{00000000-0005-0000-0000-000075050000}"/>
    <cellStyle name="60% - Accent4 9" xfId="966" xr:uid="{00000000-0005-0000-0000-000076050000}"/>
    <cellStyle name="60% - Accent4 9 2" xfId="967" xr:uid="{00000000-0005-0000-0000-000077050000}"/>
    <cellStyle name="60% - Accent5 10" xfId="968" xr:uid="{00000000-0005-0000-0000-000078050000}"/>
    <cellStyle name="60% - Accent5 10 2" xfId="969" xr:uid="{00000000-0005-0000-0000-000079050000}"/>
    <cellStyle name="60% - Accent5 11" xfId="970" xr:uid="{00000000-0005-0000-0000-00007A050000}"/>
    <cellStyle name="60% - Accent5 11 2" xfId="971" xr:uid="{00000000-0005-0000-0000-00007B050000}"/>
    <cellStyle name="60% - Accent5 12" xfId="972" xr:uid="{00000000-0005-0000-0000-00007C050000}"/>
    <cellStyle name="60% - Accent5 12 2" xfId="973" xr:uid="{00000000-0005-0000-0000-00007D050000}"/>
    <cellStyle name="60% - Accent5 13" xfId="974" xr:uid="{00000000-0005-0000-0000-00007E050000}"/>
    <cellStyle name="60% - Accent5 13 2" xfId="975" xr:uid="{00000000-0005-0000-0000-00007F050000}"/>
    <cellStyle name="60% - Accent5 14" xfId="976" xr:uid="{00000000-0005-0000-0000-000080050000}"/>
    <cellStyle name="60% - Accent5 14 2" xfId="977" xr:uid="{00000000-0005-0000-0000-000081050000}"/>
    <cellStyle name="60% - Accent5 15" xfId="978" xr:uid="{00000000-0005-0000-0000-000082050000}"/>
    <cellStyle name="60% - Accent5 15 2" xfId="979" xr:uid="{00000000-0005-0000-0000-000083050000}"/>
    <cellStyle name="60% - Accent5 16" xfId="980" xr:uid="{00000000-0005-0000-0000-000084050000}"/>
    <cellStyle name="60% - Accent5 16 2" xfId="981" xr:uid="{00000000-0005-0000-0000-000085050000}"/>
    <cellStyle name="60% - Accent5 17" xfId="982" xr:uid="{00000000-0005-0000-0000-000086050000}"/>
    <cellStyle name="60% - Accent5 17 2" xfId="983" xr:uid="{00000000-0005-0000-0000-000087050000}"/>
    <cellStyle name="60% - Accent5 18" xfId="984" xr:uid="{00000000-0005-0000-0000-000088050000}"/>
    <cellStyle name="60% - Accent5 18 2" xfId="985" xr:uid="{00000000-0005-0000-0000-000089050000}"/>
    <cellStyle name="60% - Accent5 19" xfId="986" xr:uid="{00000000-0005-0000-0000-00008A050000}"/>
    <cellStyle name="60% - Accent5 19 2" xfId="987" xr:uid="{00000000-0005-0000-0000-00008B050000}"/>
    <cellStyle name="60% - Accent5 2" xfId="988" xr:uid="{00000000-0005-0000-0000-00008C050000}"/>
    <cellStyle name="60% - Accent5 2 10" xfId="6728" xr:uid="{00000000-0005-0000-0000-00008D050000}"/>
    <cellStyle name="60% - Accent5 2 11" xfId="6847" xr:uid="{00000000-0005-0000-0000-00008E050000}"/>
    <cellStyle name="60% - Accent5 2 12" xfId="6966" xr:uid="{00000000-0005-0000-0000-00008F050000}"/>
    <cellStyle name="60% - Accent5 2 13" xfId="7085" xr:uid="{00000000-0005-0000-0000-000090050000}"/>
    <cellStyle name="60% - Accent5 2 14" xfId="7204" xr:uid="{00000000-0005-0000-0000-000091050000}"/>
    <cellStyle name="60% - Accent5 2 15" xfId="7323" xr:uid="{00000000-0005-0000-0000-000092050000}"/>
    <cellStyle name="60% - Accent5 2 16" xfId="7439" xr:uid="{00000000-0005-0000-0000-000093050000}"/>
    <cellStyle name="60% - Accent5 2 17" xfId="7555" xr:uid="{00000000-0005-0000-0000-000094050000}"/>
    <cellStyle name="60% - Accent5 2 18" xfId="7671" xr:uid="{00000000-0005-0000-0000-000095050000}"/>
    <cellStyle name="60% - Accent5 2 19" xfId="7787" xr:uid="{00000000-0005-0000-0000-000096050000}"/>
    <cellStyle name="60% - Accent5 2 2" xfId="989" xr:uid="{00000000-0005-0000-0000-000097050000}"/>
    <cellStyle name="60% - Accent5 2 2 2" xfId="990" xr:uid="{00000000-0005-0000-0000-000098050000}"/>
    <cellStyle name="60% - Accent5 2 20" xfId="7903" xr:uid="{00000000-0005-0000-0000-000099050000}"/>
    <cellStyle name="60% - Accent5 2 21" xfId="8019" xr:uid="{00000000-0005-0000-0000-00009A050000}"/>
    <cellStyle name="60% - Accent5 2 22" xfId="8135" xr:uid="{00000000-0005-0000-0000-00009B050000}"/>
    <cellStyle name="60% - Accent5 2 3" xfId="991" xr:uid="{00000000-0005-0000-0000-00009C050000}"/>
    <cellStyle name="60% - Accent5 2 3 2" xfId="992" xr:uid="{00000000-0005-0000-0000-00009D050000}"/>
    <cellStyle name="60% - Accent5 2 4" xfId="993" xr:uid="{00000000-0005-0000-0000-00009E050000}"/>
    <cellStyle name="60% - Accent5 2 4 2" xfId="994" xr:uid="{00000000-0005-0000-0000-00009F050000}"/>
    <cellStyle name="60% - Accent5 2 5" xfId="995" xr:uid="{00000000-0005-0000-0000-0000A0050000}"/>
    <cellStyle name="60% - Accent5 2 6" xfId="996" xr:uid="{00000000-0005-0000-0000-0000A1050000}"/>
    <cellStyle name="60% - Accent5 2 7" xfId="6359" xr:uid="{00000000-0005-0000-0000-0000A2050000}"/>
    <cellStyle name="60% - Accent5 2 8" xfId="6490" xr:uid="{00000000-0005-0000-0000-0000A3050000}"/>
    <cellStyle name="60% - Accent5 2 9" xfId="6609" xr:uid="{00000000-0005-0000-0000-0000A4050000}"/>
    <cellStyle name="60% - Accent5 20" xfId="997" xr:uid="{00000000-0005-0000-0000-0000A5050000}"/>
    <cellStyle name="60% - Accent5 20 2" xfId="998" xr:uid="{00000000-0005-0000-0000-0000A6050000}"/>
    <cellStyle name="60% - Accent5 21" xfId="999" xr:uid="{00000000-0005-0000-0000-0000A7050000}"/>
    <cellStyle name="60% - Accent5 21 2" xfId="1000" xr:uid="{00000000-0005-0000-0000-0000A8050000}"/>
    <cellStyle name="60% - Accent5 22" xfId="1001" xr:uid="{00000000-0005-0000-0000-0000A9050000}"/>
    <cellStyle name="60% - Accent5 22 2" xfId="1002" xr:uid="{00000000-0005-0000-0000-0000AA050000}"/>
    <cellStyle name="60% - Accent5 3" xfId="1003" xr:uid="{00000000-0005-0000-0000-0000AB050000}"/>
    <cellStyle name="60% - Accent5 3 2" xfId="1004" xr:uid="{00000000-0005-0000-0000-0000AC050000}"/>
    <cellStyle name="60% - Accent5 4" xfId="1005" xr:uid="{00000000-0005-0000-0000-0000AD050000}"/>
    <cellStyle name="60% - Accent5 4 2" xfId="1006" xr:uid="{00000000-0005-0000-0000-0000AE050000}"/>
    <cellStyle name="60% - Accent5 5" xfId="1007" xr:uid="{00000000-0005-0000-0000-0000AF050000}"/>
    <cellStyle name="60% - Accent5 5 2" xfId="1008" xr:uid="{00000000-0005-0000-0000-0000B0050000}"/>
    <cellStyle name="60% - Accent5 6" xfId="1009" xr:uid="{00000000-0005-0000-0000-0000B1050000}"/>
    <cellStyle name="60% - Accent5 6 2" xfId="1010" xr:uid="{00000000-0005-0000-0000-0000B2050000}"/>
    <cellStyle name="60% - Accent5 7" xfId="1011" xr:uid="{00000000-0005-0000-0000-0000B3050000}"/>
    <cellStyle name="60% - Accent5 7 2" xfId="1012" xr:uid="{00000000-0005-0000-0000-0000B4050000}"/>
    <cellStyle name="60% - Accent5 8" xfId="1013" xr:uid="{00000000-0005-0000-0000-0000B5050000}"/>
    <cellStyle name="60% - Accent5 8 2" xfId="1014" xr:uid="{00000000-0005-0000-0000-0000B6050000}"/>
    <cellStyle name="60% - Accent5 9" xfId="1015" xr:uid="{00000000-0005-0000-0000-0000B7050000}"/>
    <cellStyle name="60% - Accent5 9 2" xfId="1016" xr:uid="{00000000-0005-0000-0000-0000B8050000}"/>
    <cellStyle name="60% - Accent6 10" xfId="1017" xr:uid="{00000000-0005-0000-0000-0000B9050000}"/>
    <cellStyle name="60% - Accent6 10 2" xfId="1018" xr:uid="{00000000-0005-0000-0000-0000BA050000}"/>
    <cellStyle name="60% - Accent6 11" xfId="1019" xr:uid="{00000000-0005-0000-0000-0000BB050000}"/>
    <cellStyle name="60% - Accent6 11 2" xfId="1020" xr:uid="{00000000-0005-0000-0000-0000BC050000}"/>
    <cellStyle name="60% - Accent6 12" xfId="1021" xr:uid="{00000000-0005-0000-0000-0000BD050000}"/>
    <cellStyle name="60% - Accent6 12 2" xfId="1022" xr:uid="{00000000-0005-0000-0000-0000BE050000}"/>
    <cellStyle name="60% - Accent6 13" xfId="1023" xr:uid="{00000000-0005-0000-0000-0000BF050000}"/>
    <cellStyle name="60% - Accent6 13 2" xfId="1024" xr:uid="{00000000-0005-0000-0000-0000C0050000}"/>
    <cellStyle name="60% - Accent6 14" xfId="1025" xr:uid="{00000000-0005-0000-0000-0000C1050000}"/>
    <cellStyle name="60% - Accent6 14 2" xfId="1026" xr:uid="{00000000-0005-0000-0000-0000C2050000}"/>
    <cellStyle name="60% - Accent6 15" xfId="1027" xr:uid="{00000000-0005-0000-0000-0000C3050000}"/>
    <cellStyle name="60% - Accent6 15 2" xfId="1028" xr:uid="{00000000-0005-0000-0000-0000C4050000}"/>
    <cellStyle name="60% - Accent6 16" xfId="1029" xr:uid="{00000000-0005-0000-0000-0000C5050000}"/>
    <cellStyle name="60% - Accent6 16 2" xfId="1030" xr:uid="{00000000-0005-0000-0000-0000C6050000}"/>
    <cellStyle name="60% - Accent6 17" xfId="1031" xr:uid="{00000000-0005-0000-0000-0000C7050000}"/>
    <cellStyle name="60% - Accent6 17 2" xfId="1032" xr:uid="{00000000-0005-0000-0000-0000C8050000}"/>
    <cellStyle name="60% - Accent6 18" xfId="1033" xr:uid="{00000000-0005-0000-0000-0000C9050000}"/>
    <cellStyle name="60% - Accent6 18 2" xfId="1034" xr:uid="{00000000-0005-0000-0000-0000CA050000}"/>
    <cellStyle name="60% - Accent6 19" xfId="1035" xr:uid="{00000000-0005-0000-0000-0000CB050000}"/>
    <cellStyle name="60% - Accent6 19 2" xfId="1036" xr:uid="{00000000-0005-0000-0000-0000CC050000}"/>
    <cellStyle name="60% - Accent6 2" xfId="1037" xr:uid="{00000000-0005-0000-0000-0000CD050000}"/>
    <cellStyle name="60% - Accent6 2 10" xfId="6729" xr:uid="{00000000-0005-0000-0000-0000CE050000}"/>
    <cellStyle name="60% - Accent6 2 11" xfId="6848" xr:uid="{00000000-0005-0000-0000-0000CF050000}"/>
    <cellStyle name="60% - Accent6 2 12" xfId="6967" xr:uid="{00000000-0005-0000-0000-0000D0050000}"/>
    <cellStyle name="60% - Accent6 2 13" xfId="7086" xr:uid="{00000000-0005-0000-0000-0000D1050000}"/>
    <cellStyle name="60% - Accent6 2 14" xfId="7205" xr:uid="{00000000-0005-0000-0000-0000D2050000}"/>
    <cellStyle name="60% - Accent6 2 15" xfId="7324" xr:uid="{00000000-0005-0000-0000-0000D3050000}"/>
    <cellStyle name="60% - Accent6 2 16" xfId="7440" xr:uid="{00000000-0005-0000-0000-0000D4050000}"/>
    <cellStyle name="60% - Accent6 2 17" xfId="7556" xr:uid="{00000000-0005-0000-0000-0000D5050000}"/>
    <cellStyle name="60% - Accent6 2 18" xfId="7672" xr:uid="{00000000-0005-0000-0000-0000D6050000}"/>
    <cellStyle name="60% - Accent6 2 19" xfId="7788" xr:uid="{00000000-0005-0000-0000-0000D7050000}"/>
    <cellStyle name="60% - Accent6 2 2" xfId="1038" xr:uid="{00000000-0005-0000-0000-0000D8050000}"/>
    <cellStyle name="60% - Accent6 2 2 2" xfId="1039" xr:uid="{00000000-0005-0000-0000-0000D9050000}"/>
    <cellStyle name="60% - Accent6 2 20" xfId="7904" xr:uid="{00000000-0005-0000-0000-0000DA050000}"/>
    <cellStyle name="60% - Accent6 2 21" xfId="8020" xr:uid="{00000000-0005-0000-0000-0000DB050000}"/>
    <cellStyle name="60% - Accent6 2 22" xfId="8136" xr:uid="{00000000-0005-0000-0000-0000DC050000}"/>
    <cellStyle name="60% - Accent6 2 3" xfId="1040" xr:uid="{00000000-0005-0000-0000-0000DD050000}"/>
    <cellStyle name="60% - Accent6 2 3 2" xfId="1041" xr:uid="{00000000-0005-0000-0000-0000DE050000}"/>
    <cellStyle name="60% - Accent6 2 4" xfId="1042" xr:uid="{00000000-0005-0000-0000-0000DF050000}"/>
    <cellStyle name="60% - Accent6 2 4 2" xfId="1043" xr:uid="{00000000-0005-0000-0000-0000E0050000}"/>
    <cellStyle name="60% - Accent6 2 5" xfId="1044" xr:uid="{00000000-0005-0000-0000-0000E1050000}"/>
    <cellStyle name="60% - Accent6 2 6" xfId="1045" xr:uid="{00000000-0005-0000-0000-0000E2050000}"/>
    <cellStyle name="60% - Accent6 2 7" xfId="6360" xr:uid="{00000000-0005-0000-0000-0000E3050000}"/>
    <cellStyle name="60% - Accent6 2 8" xfId="6491" xr:uid="{00000000-0005-0000-0000-0000E4050000}"/>
    <cellStyle name="60% - Accent6 2 9" xfId="6610" xr:uid="{00000000-0005-0000-0000-0000E5050000}"/>
    <cellStyle name="60% - Accent6 20" xfId="1046" xr:uid="{00000000-0005-0000-0000-0000E6050000}"/>
    <cellStyle name="60% - Accent6 20 2" xfId="1047" xr:uid="{00000000-0005-0000-0000-0000E7050000}"/>
    <cellStyle name="60% - Accent6 21" xfId="1048" xr:uid="{00000000-0005-0000-0000-0000E8050000}"/>
    <cellStyle name="60% - Accent6 21 2" xfId="1049" xr:uid="{00000000-0005-0000-0000-0000E9050000}"/>
    <cellStyle name="60% - Accent6 22" xfId="1050" xr:uid="{00000000-0005-0000-0000-0000EA050000}"/>
    <cellStyle name="60% - Accent6 22 2" xfId="1051" xr:uid="{00000000-0005-0000-0000-0000EB050000}"/>
    <cellStyle name="60% - Accent6 3" xfId="1052" xr:uid="{00000000-0005-0000-0000-0000EC050000}"/>
    <cellStyle name="60% - Accent6 3 2" xfId="1053" xr:uid="{00000000-0005-0000-0000-0000ED050000}"/>
    <cellStyle name="60% - Accent6 4" xfId="1054" xr:uid="{00000000-0005-0000-0000-0000EE050000}"/>
    <cellStyle name="60% - Accent6 4 2" xfId="1055" xr:uid="{00000000-0005-0000-0000-0000EF050000}"/>
    <cellStyle name="60% - Accent6 5" xfId="1056" xr:uid="{00000000-0005-0000-0000-0000F0050000}"/>
    <cellStyle name="60% - Accent6 5 2" xfId="1057" xr:uid="{00000000-0005-0000-0000-0000F1050000}"/>
    <cellStyle name="60% - Accent6 6" xfId="1058" xr:uid="{00000000-0005-0000-0000-0000F2050000}"/>
    <cellStyle name="60% - Accent6 6 2" xfId="1059" xr:uid="{00000000-0005-0000-0000-0000F3050000}"/>
    <cellStyle name="60% - Accent6 7" xfId="1060" xr:uid="{00000000-0005-0000-0000-0000F4050000}"/>
    <cellStyle name="60% - Accent6 7 2" xfId="1061" xr:uid="{00000000-0005-0000-0000-0000F5050000}"/>
    <cellStyle name="60% - Accent6 8" xfId="1062" xr:uid="{00000000-0005-0000-0000-0000F6050000}"/>
    <cellStyle name="60% - Accent6 8 2" xfId="1063" xr:uid="{00000000-0005-0000-0000-0000F7050000}"/>
    <cellStyle name="60% - Accent6 9" xfId="1064" xr:uid="{00000000-0005-0000-0000-0000F8050000}"/>
    <cellStyle name="60% - Accent6 9 2" xfId="1065" xr:uid="{00000000-0005-0000-0000-0000F9050000}"/>
    <cellStyle name="60% - Izcēlums1" xfId="1066" xr:uid="{00000000-0005-0000-0000-0000FA050000}"/>
    <cellStyle name="60% - Izcēlums1 2" xfId="1067" xr:uid="{00000000-0005-0000-0000-0000FB050000}"/>
    <cellStyle name="60% - Izcēlums1 3" xfId="1068" xr:uid="{00000000-0005-0000-0000-0000FC050000}"/>
    <cellStyle name="60% - Izcēlums1 4" xfId="1069" xr:uid="{00000000-0005-0000-0000-0000FD050000}"/>
    <cellStyle name="60% - Izcēlums2" xfId="1070" xr:uid="{00000000-0005-0000-0000-0000FE050000}"/>
    <cellStyle name="60% - Izcēlums2 2" xfId="1071" xr:uid="{00000000-0005-0000-0000-0000FF050000}"/>
    <cellStyle name="60% - Izcēlums2 3" xfId="1072" xr:uid="{00000000-0005-0000-0000-000000060000}"/>
    <cellStyle name="60% - Izcēlums2 4" xfId="1073" xr:uid="{00000000-0005-0000-0000-000001060000}"/>
    <cellStyle name="60% - Izcēlums3" xfId="1074" xr:uid="{00000000-0005-0000-0000-000002060000}"/>
    <cellStyle name="60% - Izcēlums3 2" xfId="1075" xr:uid="{00000000-0005-0000-0000-000003060000}"/>
    <cellStyle name="60% - Izcēlums3 3" xfId="1076" xr:uid="{00000000-0005-0000-0000-000004060000}"/>
    <cellStyle name="60% - Izcēlums3 4" xfId="1077" xr:uid="{00000000-0005-0000-0000-000005060000}"/>
    <cellStyle name="60% - Izcēlums4" xfId="1078" xr:uid="{00000000-0005-0000-0000-000006060000}"/>
    <cellStyle name="60% - Izcēlums4 2" xfId="1079" xr:uid="{00000000-0005-0000-0000-000007060000}"/>
    <cellStyle name="60% - Izcēlums4 3" xfId="1080" xr:uid="{00000000-0005-0000-0000-000008060000}"/>
    <cellStyle name="60% - Izcēlums4 4" xfId="1081" xr:uid="{00000000-0005-0000-0000-000009060000}"/>
    <cellStyle name="60% - Izcēlums5" xfId="1082" xr:uid="{00000000-0005-0000-0000-00000A060000}"/>
    <cellStyle name="60% - Izcēlums5 2" xfId="1083" xr:uid="{00000000-0005-0000-0000-00000B060000}"/>
    <cellStyle name="60% - Izcēlums5 3" xfId="1084" xr:uid="{00000000-0005-0000-0000-00000C060000}"/>
    <cellStyle name="60% - Izcēlums5 4" xfId="1085" xr:uid="{00000000-0005-0000-0000-00000D060000}"/>
    <cellStyle name="60% - Izcēlums6" xfId="1086" xr:uid="{00000000-0005-0000-0000-00000E060000}"/>
    <cellStyle name="60% - Izcēlums6 2" xfId="1087" xr:uid="{00000000-0005-0000-0000-00000F060000}"/>
    <cellStyle name="60% - Izcēlums6 3" xfId="1088" xr:uid="{00000000-0005-0000-0000-000010060000}"/>
    <cellStyle name="60% - Izcēlums6 4" xfId="1089" xr:uid="{00000000-0005-0000-0000-000011060000}"/>
    <cellStyle name="60% - Акцент1" xfId="1090" xr:uid="{00000000-0005-0000-0000-000012060000}"/>
    <cellStyle name="60% - Акцент1 10" xfId="7087" xr:uid="{00000000-0005-0000-0000-000013060000}"/>
    <cellStyle name="60% - Акцент1 11" xfId="7206" xr:uid="{00000000-0005-0000-0000-000014060000}"/>
    <cellStyle name="60% - Акцент1 12" xfId="7325" xr:uid="{00000000-0005-0000-0000-000015060000}"/>
    <cellStyle name="60% - Акцент1 13" xfId="7441" xr:uid="{00000000-0005-0000-0000-000016060000}"/>
    <cellStyle name="60% - Акцент1 14" xfId="7557" xr:uid="{00000000-0005-0000-0000-000017060000}"/>
    <cellStyle name="60% - Акцент1 15" xfId="7673" xr:uid="{00000000-0005-0000-0000-000018060000}"/>
    <cellStyle name="60% - Акцент1 16" xfId="7789" xr:uid="{00000000-0005-0000-0000-000019060000}"/>
    <cellStyle name="60% - Акцент1 17" xfId="7905" xr:uid="{00000000-0005-0000-0000-00001A060000}"/>
    <cellStyle name="60% - Акцент1 18" xfId="8021" xr:uid="{00000000-0005-0000-0000-00001B060000}"/>
    <cellStyle name="60% - Акцент1 19" xfId="8137" xr:uid="{00000000-0005-0000-0000-00001C060000}"/>
    <cellStyle name="60% - Акцент1 2" xfId="1091" xr:uid="{00000000-0005-0000-0000-00001D060000}"/>
    <cellStyle name="60% - Акцент1 3" xfId="1092" xr:uid="{00000000-0005-0000-0000-00001E060000}"/>
    <cellStyle name="60% - Акцент1 4" xfId="6361" xr:uid="{00000000-0005-0000-0000-00001F060000}"/>
    <cellStyle name="60% - Акцент1 5" xfId="6492" xr:uid="{00000000-0005-0000-0000-000020060000}"/>
    <cellStyle name="60% - Акцент1 6" xfId="6611" xr:uid="{00000000-0005-0000-0000-000021060000}"/>
    <cellStyle name="60% - Акцент1 7" xfId="6730" xr:uid="{00000000-0005-0000-0000-000022060000}"/>
    <cellStyle name="60% - Акцент1 8" xfId="6849" xr:uid="{00000000-0005-0000-0000-000023060000}"/>
    <cellStyle name="60% - Акцент1 9" xfId="6968" xr:uid="{00000000-0005-0000-0000-000024060000}"/>
    <cellStyle name="60% - Акцент2" xfId="1093" xr:uid="{00000000-0005-0000-0000-000025060000}"/>
    <cellStyle name="60% - Акцент2 10" xfId="7088" xr:uid="{00000000-0005-0000-0000-000026060000}"/>
    <cellStyle name="60% - Акцент2 11" xfId="7207" xr:uid="{00000000-0005-0000-0000-000027060000}"/>
    <cellStyle name="60% - Акцент2 12" xfId="7326" xr:uid="{00000000-0005-0000-0000-000028060000}"/>
    <cellStyle name="60% - Акцент2 13" xfId="7442" xr:uid="{00000000-0005-0000-0000-000029060000}"/>
    <cellStyle name="60% - Акцент2 14" xfId="7558" xr:uid="{00000000-0005-0000-0000-00002A060000}"/>
    <cellStyle name="60% - Акцент2 15" xfId="7674" xr:uid="{00000000-0005-0000-0000-00002B060000}"/>
    <cellStyle name="60% - Акцент2 16" xfId="7790" xr:uid="{00000000-0005-0000-0000-00002C060000}"/>
    <cellStyle name="60% - Акцент2 17" xfId="7906" xr:uid="{00000000-0005-0000-0000-00002D060000}"/>
    <cellStyle name="60% - Акцент2 18" xfId="8022" xr:uid="{00000000-0005-0000-0000-00002E060000}"/>
    <cellStyle name="60% - Акцент2 19" xfId="8138" xr:uid="{00000000-0005-0000-0000-00002F060000}"/>
    <cellStyle name="60% - Акцент2 2" xfId="1094" xr:uid="{00000000-0005-0000-0000-000030060000}"/>
    <cellStyle name="60% - Акцент2 3" xfId="1095" xr:uid="{00000000-0005-0000-0000-000031060000}"/>
    <cellStyle name="60% - Акцент2 4" xfId="6362" xr:uid="{00000000-0005-0000-0000-000032060000}"/>
    <cellStyle name="60% - Акцент2 5" xfId="6493" xr:uid="{00000000-0005-0000-0000-000033060000}"/>
    <cellStyle name="60% - Акцент2 6" xfId="6612" xr:uid="{00000000-0005-0000-0000-000034060000}"/>
    <cellStyle name="60% - Акцент2 7" xfId="6731" xr:uid="{00000000-0005-0000-0000-000035060000}"/>
    <cellStyle name="60% - Акцент2 8" xfId="6850" xr:uid="{00000000-0005-0000-0000-000036060000}"/>
    <cellStyle name="60% - Акцент2 9" xfId="6969" xr:uid="{00000000-0005-0000-0000-000037060000}"/>
    <cellStyle name="60% - Акцент3" xfId="1096" xr:uid="{00000000-0005-0000-0000-000038060000}"/>
    <cellStyle name="60% - Акцент3 10" xfId="7089" xr:uid="{00000000-0005-0000-0000-000039060000}"/>
    <cellStyle name="60% - Акцент3 11" xfId="7208" xr:uid="{00000000-0005-0000-0000-00003A060000}"/>
    <cellStyle name="60% - Акцент3 12" xfId="7327" xr:uid="{00000000-0005-0000-0000-00003B060000}"/>
    <cellStyle name="60% - Акцент3 13" xfId="7443" xr:uid="{00000000-0005-0000-0000-00003C060000}"/>
    <cellStyle name="60% - Акцент3 14" xfId="7559" xr:uid="{00000000-0005-0000-0000-00003D060000}"/>
    <cellStyle name="60% - Акцент3 15" xfId="7675" xr:uid="{00000000-0005-0000-0000-00003E060000}"/>
    <cellStyle name="60% - Акцент3 16" xfId="7791" xr:uid="{00000000-0005-0000-0000-00003F060000}"/>
    <cellStyle name="60% - Акцент3 17" xfId="7907" xr:uid="{00000000-0005-0000-0000-000040060000}"/>
    <cellStyle name="60% - Акцент3 18" xfId="8023" xr:uid="{00000000-0005-0000-0000-000041060000}"/>
    <cellStyle name="60% - Акцент3 19" xfId="8139" xr:uid="{00000000-0005-0000-0000-000042060000}"/>
    <cellStyle name="60% - Акцент3 2" xfId="1097" xr:uid="{00000000-0005-0000-0000-000043060000}"/>
    <cellStyle name="60% - Акцент3 3" xfId="1098" xr:uid="{00000000-0005-0000-0000-000044060000}"/>
    <cellStyle name="60% - Акцент3 4" xfId="6363" xr:uid="{00000000-0005-0000-0000-000045060000}"/>
    <cellStyle name="60% - Акцент3 5" xfId="6494" xr:uid="{00000000-0005-0000-0000-000046060000}"/>
    <cellStyle name="60% - Акцент3 6" xfId="6613" xr:uid="{00000000-0005-0000-0000-000047060000}"/>
    <cellStyle name="60% - Акцент3 7" xfId="6732" xr:uid="{00000000-0005-0000-0000-000048060000}"/>
    <cellStyle name="60% - Акцент3 8" xfId="6851" xr:uid="{00000000-0005-0000-0000-000049060000}"/>
    <cellStyle name="60% - Акцент3 9" xfId="6970" xr:uid="{00000000-0005-0000-0000-00004A060000}"/>
    <cellStyle name="60% - Акцент4" xfId="1099" xr:uid="{00000000-0005-0000-0000-00004B060000}"/>
    <cellStyle name="60% - Акцент4 10" xfId="7090" xr:uid="{00000000-0005-0000-0000-00004C060000}"/>
    <cellStyle name="60% - Акцент4 11" xfId="7209" xr:uid="{00000000-0005-0000-0000-00004D060000}"/>
    <cellStyle name="60% - Акцент4 12" xfId="7328" xr:uid="{00000000-0005-0000-0000-00004E060000}"/>
    <cellStyle name="60% - Акцент4 13" xfId="7444" xr:uid="{00000000-0005-0000-0000-00004F060000}"/>
    <cellStyle name="60% - Акцент4 14" xfId="7560" xr:uid="{00000000-0005-0000-0000-000050060000}"/>
    <cellStyle name="60% - Акцент4 15" xfId="7676" xr:uid="{00000000-0005-0000-0000-000051060000}"/>
    <cellStyle name="60% - Акцент4 16" xfId="7792" xr:uid="{00000000-0005-0000-0000-000052060000}"/>
    <cellStyle name="60% - Акцент4 17" xfId="7908" xr:uid="{00000000-0005-0000-0000-000053060000}"/>
    <cellStyle name="60% - Акцент4 18" xfId="8024" xr:uid="{00000000-0005-0000-0000-000054060000}"/>
    <cellStyle name="60% - Акцент4 19" xfId="8140" xr:uid="{00000000-0005-0000-0000-000055060000}"/>
    <cellStyle name="60% - Акцент4 2" xfId="1100" xr:uid="{00000000-0005-0000-0000-000056060000}"/>
    <cellStyle name="60% - Акцент4 3" xfId="1101" xr:uid="{00000000-0005-0000-0000-000057060000}"/>
    <cellStyle name="60% - Акцент4 4" xfId="6364" xr:uid="{00000000-0005-0000-0000-000058060000}"/>
    <cellStyle name="60% - Акцент4 5" xfId="6495" xr:uid="{00000000-0005-0000-0000-000059060000}"/>
    <cellStyle name="60% - Акцент4 6" xfId="6614" xr:uid="{00000000-0005-0000-0000-00005A060000}"/>
    <cellStyle name="60% - Акцент4 7" xfId="6733" xr:uid="{00000000-0005-0000-0000-00005B060000}"/>
    <cellStyle name="60% - Акцент4 8" xfId="6852" xr:uid="{00000000-0005-0000-0000-00005C060000}"/>
    <cellStyle name="60% - Акцент4 9" xfId="6971" xr:uid="{00000000-0005-0000-0000-00005D060000}"/>
    <cellStyle name="60% - Акцент5" xfId="1102" xr:uid="{00000000-0005-0000-0000-00005E060000}"/>
    <cellStyle name="60% - Акцент5 10" xfId="7210" xr:uid="{00000000-0005-0000-0000-00005F060000}"/>
    <cellStyle name="60% - Акцент5 11" xfId="7329" xr:uid="{00000000-0005-0000-0000-000060060000}"/>
    <cellStyle name="60% - Акцент5 12" xfId="7445" xr:uid="{00000000-0005-0000-0000-000061060000}"/>
    <cellStyle name="60% - Акцент5 13" xfId="7561" xr:uid="{00000000-0005-0000-0000-000062060000}"/>
    <cellStyle name="60% - Акцент5 14" xfId="7677" xr:uid="{00000000-0005-0000-0000-000063060000}"/>
    <cellStyle name="60% - Акцент5 15" xfId="7793" xr:uid="{00000000-0005-0000-0000-000064060000}"/>
    <cellStyle name="60% - Акцент5 16" xfId="7909" xr:uid="{00000000-0005-0000-0000-000065060000}"/>
    <cellStyle name="60% - Акцент5 17" xfId="8025" xr:uid="{00000000-0005-0000-0000-000066060000}"/>
    <cellStyle name="60% - Акцент5 18" xfId="8141" xr:uid="{00000000-0005-0000-0000-000067060000}"/>
    <cellStyle name="60% - Акцент5 2" xfId="1103" xr:uid="{00000000-0005-0000-0000-000068060000}"/>
    <cellStyle name="60% - Акцент5 3" xfId="6365" xr:uid="{00000000-0005-0000-0000-000069060000}"/>
    <cellStyle name="60% - Акцент5 4" xfId="6496" xr:uid="{00000000-0005-0000-0000-00006A060000}"/>
    <cellStyle name="60% - Акцент5 5" xfId="6615" xr:uid="{00000000-0005-0000-0000-00006B060000}"/>
    <cellStyle name="60% - Акцент5 6" xfId="6734" xr:uid="{00000000-0005-0000-0000-00006C060000}"/>
    <cellStyle name="60% - Акцент5 7" xfId="6853" xr:uid="{00000000-0005-0000-0000-00006D060000}"/>
    <cellStyle name="60% - Акцент5 8" xfId="6972" xr:uid="{00000000-0005-0000-0000-00006E060000}"/>
    <cellStyle name="60% - Акцент5 9" xfId="7091" xr:uid="{00000000-0005-0000-0000-00006F060000}"/>
    <cellStyle name="60% - Акцент6" xfId="1104" xr:uid="{00000000-0005-0000-0000-000070060000}"/>
    <cellStyle name="60% - Акцент6 10" xfId="7092" xr:uid="{00000000-0005-0000-0000-000071060000}"/>
    <cellStyle name="60% - Акцент6 11" xfId="7211" xr:uid="{00000000-0005-0000-0000-000072060000}"/>
    <cellStyle name="60% - Акцент6 12" xfId="7330" xr:uid="{00000000-0005-0000-0000-000073060000}"/>
    <cellStyle name="60% - Акцент6 13" xfId="7446" xr:uid="{00000000-0005-0000-0000-000074060000}"/>
    <cellStyle name="60% - Акцент6 14" xfId="7562" xr:uid="{00000000-0005-0000-0000-000075060000}"/>
    <cellStyle name="60% - Акцент6 15" xfId="7678" xr:uid="{00000000-0005-0000-0000-000076060000}"/>
    <cellStyle name="60% - Акцент6 16" xfId="7794" xr:uid="{00000000-0005-0000-0000-000077060000}"/>
    <cellStyle name="60% - Акцент6 17" xfId="7910" xr:uid="{00000000-0005-0000-0000-000078060000}"/>
    <cellStyle name="60% - Акцент6 18" xfId="8026" xr:uid="{00000000-0005-0000-0000-000079060000}"/>
    <cellStyle name="60% - Акцент6 19" xfId="8142" xr:uid="{00000000-0005-0000-0000-00007A060000}"/>
    <cellStyle name="60% - Акцент6 2" xfId="1105" xr:uid="{00000000-0005-0000-0000-00007B060000}"/>
    <cellStyle name="60% - Акцент6 3" xfId="1106" xr:uid="{00000000-0005-0000-0000-00007C060000}"/>
    <cellStyle name="60% - Акцент6 4" xfId="6366" xr:uid="{00000000-0005-0000-0000-00007D060000}"/>
    <cellStyle name="60% - Акцент6 5" xfId="6497" xr:uid="{00000000-0005-0000-0000-00007E060000}"/>
    <cellStyle name="60% - Акцент6 6" xfId="6616" xr:uid="{00000000-0005-0000-0000-00007F060000}"/>
    <cellStyle name="60% - Акцент6 7" xfId="6735" xr:uid="{00000000-0005-0000-0000-000080060000}"/>
    <cellStyle name="60% - Акцент6 8" xfId="6854" xr:uid="{00000000-0005-0000-0000-000081060000}"/>
    <cellStyle name="60% - Акцент6 9" xfId="6973" xr:uid="{00000000-0005-0000-0000-000082060000}"/>
    <cellStyle name="60% no 1. izcēluma" xfId="1107" xr:uid="{00000000-0005-0000-0000-000083060000}"/>
    <cellStyle name="60% no 1. izcēluma 2" xfId="1108" xr:uid="{00000000-0005-0000-0000-000084060000}"/>
    <cellStyle name="60% no 1. izcēluma 3" xfId="1109" xr:uid="{00000000-0005-0000-0000-000085060000}"/>
    <cellStyle name="60% no 2. izcēluma" xfId="1110" xr:uid="{00000000-0005-0000-0000-000086060000}"/>
    <cellStyle name="60% no 2. izcēluma 2" xfId="1111" xr:uid="{00000000-0005-0000-0000-000087060000}"/>
    <cellStyle name="60% no 3. izcēluma" xfId="1112" xr:uid="{00000000-0005-0000-0000-000088060000}"/>
    <cellStyle name="60% no 3. izcēluma 2" xfId="1113" xr:uid="{00000000-0005-0000-0000-000089060000}"/>
    <cellStyle name="60% no 3. izcēluma 3" xfId="1114" xr:uid="{00000000-0005-0000-0000-00008A060000}"/>
    <cellStyle name="60% no 4. izcēluma" xfId="1115" xr:uid="{00000000-0005-0000-0000-00008B060000}"/>
    <cellStyle name="60% no 4. izcēluma 2" xfId="1116" xr:uid="{00000000-0005-0000-0000-00008C060000}"/>
    <cellStyle name="60% no 4. izcēluma 3" xfId="1117" xr:uid="{00000000-0005-0000-0000-00008D060000}"/>
    <cellStyle name="60% no 5. izcēluma" xfId="1118" xr:uid="{00000000-0005-0000-0000-00008E060000}"/>
    <cellStyle name="60% no 5. izcēluma 2" xfId="1119" xr:uid="{00000000-0005-0000-0000-00008F060000}"/>
    <cellStyle name="60% no 6. izcēluma" xfId="1120" xr:uid="{00000000-0005-0000-0000-000090060000}"/>
    <cellStyle name="60% no 6. izcēluma 2" xfId="1121" xr:uid="{00000000-0005-0000-0000-000091060000}"/>
    <cellStyle name="60% no 6. izcēluma 3" xfId="1122" xr:uid="{00000000-0005-0000-0000-000092060000}"/>
    <cellStyle name="Äåķåęķūé [0]_laroux" xfId="1123" xr:uid="{00000000-0005-0000-0000-000093060000}"/>
    <cellStyle name="Äåķåęķūé_laroux" xfId="1124" xr:uid="{00000000-0005-0000-0000-000094060000}"/>
    <cellStyle name="Accent1 10" xfId="1125" xr:uid="{00000000-0005-0000-0000-000095060000}"/>
    <cellStyle name="Accent1 10 2" xfId="1126" xr:uid="{00000000-0005-0000-0000-000096060000}"/>
    <cellStyle name="Accent1 11" xfId="1127" xr:uid="{00000000-0005-0000-0000-000097060000}"/>
    <cellStyle name="Accent1 11 2" xfId="1128" xr:uid="{00000000-0005-0000-0000-000098060000}"/>
    <cellStyle name="Accent1 12" xfId="1129" xr:uid="{00000000-0005-0000-0000-000099060000}"/>
    <cellStyle name="Accent1 12 2" xfId="1130" xr:uid="{00000000-0005-0000-0000-00009A060000}"/>
    <cellStyle name="Accent1 13" xfId="1131" xr:uid="{00000000-0005-0000-0000-00009B060000}"/>
    <cellStyle name="Accent1 13 2" xfId="1132" xr:uid="{00000000-0005-0000-0000-00009C060000}"/>
    <cellStyle name="Accent1 14" xfId="1133" xr:uid="{00000000-0005-0000-0000-00009D060000}"/>
    <cellStyle name="Accent1 14 2" xfId="1134" xr:uid="{00000000-0005-0000-0000-00009E060000}"/>
    <cellStyle name="Accent1 15" xfId="1135" xr:uid="{00000000-0005-0000-0000-00009F060000}"/>
    <cellStyle name="Accent1 15 2" xfId="1136" xr:uid="{00000000-0005-0000-0000-0000A0060000}"/>
    <cellStyle name="Accent1 16" xfId="1137" xr:uid="{00000000-0005-0000-0000-0000A1060000}"/>
    <cellStyle name="Accent1 16 2" xfId="1138" xr:uid="{00000000-0005-0000-0000-0000A2060000}"/>
    <cellStyle name="Accent1 17" xfId="1139" xr:uid="{00000000-0005-0000-0000-0000A3060000}"/>
    <cellStyle name="Accent1 17 2" xfId="1140" xr:uid="{00000000-0005-0000-0000-0000A4060000}"/>
    <cellStyle name="Accent1 18" xfId="1141" xr:uid="{00000000-0005-0000-0000-0000A5060000}"/>
    <cellStyle name="Accent1 18 2" xfId="1142" xr:uid="{00000000-0005-0000-0000-0000A6060000}"/>
    <cellStyle name="Accent1 19" xfId="1143" xr:uid="{00000000-0005-0000-0000-0000A7060000}"/>
    <cellStyle name="Accent1 19 2" xfId="1144" xr:uid="{00000000-0005-0000-0000-0000A8060000}"/>
    <cellStyle name="Accent1 2" xfId="1145" xr:uid="{00000000-0005-0000-0000-0000A9060000}"/>
    <cellStyle name="Accent1 2 10" xfId="6736" xr:uid="{00000000-0005-0000-0000-0000AA060000}"/>
    <cellStyle name="Accent1 2 11" xfId="6855" xr:uid="{00000000-0005-0000-0000-0000AB060000}"/>
    <cellStyle name="Accent1 2 12" xfId="6974" xr:uid="{00000000-0005-0000-0000-0000AC060000}"/>
    <cellStyle name="Accent1 2 13" xfId="7093" xr:uid="{00000000-0005-0000-0000-0000AD060000}"/>
    <cellStyle name="Accent1 2 14" xfId="7212" xr:uid="{00000000-0005-0000-0000-0000AE060000}"/>
    <cellStyle name="Accent1 2 15" xfId="7331" xr:uid="{00000000-0005-0000-0000-0000AF060000}"/>
    <cellStyle name="Accent1 2 16" xfId="7447" xr:uid="{00000000-0005-0000-0000-0000B0060000}"/>
    <cellStyle name="Accent1 2 17" xfId="7563" xr:uid="{00000000-0005-0000-0000-0000B1060000}"/>
    <cellStyle name="Accent1 2 18" xfId="7679" xr:uid="{00000000-0005-0000-0000-0000B2060000}"/>
    <cellStyle name="Accent1 2 19" xfId="7795" xr:uid="{00000000-0005-0000-0000-0000B3060000}"/>
    <cellStyle name="Accent1 2 2" xfId="1146" xr:uid="{00000000-0005-0000-0000-0000B4060000}"/>
    <cellStyle name="Accent1 2 2 2" xfId="1147" xr:uid="{00000000-0005-0000-0000-0000B5060000}"/>
    <cellStyle name="Accent1 2 20" xfId="7911" xr:uid="{00000000-0005-0000-0000-0000B6060000}"/>
    <cellStyle name="Accent1 2 21" xfId="8027" xr:uid="{00000000-0005-0000-0000-0000B7060000}"/>
    <cellStyle name="Accent1 2 22" xfId="8143" xr:uid="{00000000-0005-0000-0000-0000B8060000}"/>
    <cellStyle name="Accent1 2 3" xfId="1148" xr:uid="{00000000-0005-0000-0000-0000B9060000}"/>
    <cellStyle name="Accent1 2 3 2" xfId="1149" xr:uid="{00000000-0005-0000-0000-0000BA060000}"/>
    <cellStyle name="Accent1 2 4" xfId="1150" xr:uid="{00000000-0005-0000-0000-0000BB060000}"/>
    <cellStyle name="Accent1 2 4 2" xfId="1151" xr:uid="{00000000-0005-0000-0000-0000BC060000}"/>
    <cellStyle name="Accent1 2 5" xfId="1152" xr:uid="{00000000-0005-0000-0000-0000BD060000}"/>
    <cellStyle name="Accent1 2 6" xfId="1153" xr:uid="{00000000-0005-0000-0000-0000BE060000}"/>
    <cellStyle name="Accent1 2 7" xfId="6367" xr:uid="{00000000-0005-0000-0000-0000BF060000}"/>
    <cellStyle name="Accent1 2 8" xfId="6498" xr:uid="{00000000-0005-0000-0000-0000C0060000}"/>
    <cellStyle name="Accent1 2 9" xfId="6617" xr:uid="{00000000-0005-0000-0000-0000C1060000}"/>
    <cellStyle name="Accent1 20" xfId="1154" xr:uid="{00000000-0005-0000-0000-0000C2060000}"/>
    <cellStyle name="Accent1 20 2" xfId="1155" xr:uid="{00000000-0005-0000-0000-0000C3060000}"/>
    <cellStyle name="Accent1 21" xfId="1156" xr:uid="{00000000-0005-0000-0000-0000C4060000}"/>
    <cellStyle name="Accent1 21 2" xfId="1157" xr:uid="{00000000-0005-0000-0000-0000C5060000}"/>
    <cellStyle name="Accent1 22" xfId="1158" xr:uid="{00000000-0005-0000-0000-0000C6060000}"/>
    <cellStyle name="Accent1 22 2" xfId="1159" xr:uid="{00000000-0005-0000-0000-0000C7060000}"/>
    <cellStyle name="Accent1 3" xfId="1160" xr:uid="{00000000-0005-0000-0000-0000C8060000}"/>
    <cellStyle name="Accent1 3 2" xfId="1161" xr:uid="{00000000-0005-0000-0000-0000C9060000}"/>
    <cellStyle name="Accent1 4" xfId="1162" xr:uid="{00000000-0005-0000-0000-0000CA060000}"/>
    <cellStyle name="Accent1 4 2" xfId="1163" xr:uid="{00000000-0005-0000-0000-0000CB060000}"/>
    <cellStyle name="Accent1 5" xfId="1164" xr:uid="{00000000-0005-0000-0000-0000CC060000}"/>
    <cellStyle name="Accent1 5 2" xfId="1165" xr:uid="{00000000-0005-0000-0000-0000CD060000}"/>
    <cellStyle name="Accent1 6" xfId="1166" xr:uid="{00000000-0005-0000-0000-0000CE060000}"/>
    <cellStyle name="Accent1 6 2" xfId="1167" xr:uid="{00000000-0005-0000-0000-0000CF060000}"/>
    <cellStyle name="Accent1 7" xfId="1168" xr:uid="{00000000-0005-0000-0000-0000D0060000}"/>
    <cellStyle name="Accent1 7 2" xfId="1169" xr:uid="{00000000-0005-0000-0000-0000D1060000}"/>
    <cellStyle name="Accent1 8" xfId="1170" xr:uid="{00000000-0005-0000-0000-0000D2060000}"/>
    <cellStyle name="Accent1 8 2" xfId="1171" xr:uid="{00000000-0005-0000-0000-0000D3060000}"/>
    <cellStyle name="Accent1 9" xfId="1172" xr:uid="{00000000-0005-0000-0000-0000D4060000}"/>
    <cellStyle name="Accent1 9 2" xfId="1173" xr:uid="{00000000-0005-0000-0000-0000D5060000}"/>
    <cellStyle name="Accent2 10" xfId="1174" xr:uid="{00000000-0005-0000-0000-0000D6060000}"/>
    <cellStyle name="Accent2 10 2" xfId="1175" xr:uid="{00000000-0005-0000-0000-0000D7060000}"/>
    <cellStyle name="Accent2 11" xfId="1176" xr:uid="{00000000-0005-0000-0000-0000D8060000}"/>
    <cellStyle name="Accent2 11 2" xfId="1177" xr:uid="{00000000-0005-0000-0000-0000D9060000}"/>
    <cellStyle name="Accent2 12" xfId="1178" xr:uid="{00000000-0005-0000-0000-0000DA060000}"/>
    <cellStyle name="Accent2 12 2" xfId="1179" xr:uid="{00000000-0005-0000-0000-0000DB060000}"/>
    <cellStyle name="Accent2 13" xfId="1180" xr:uid="{00000000-0005-0000-0000-0000DC060000}"/>
    <cellStyle name="Accent2 13 2" xfId="1181" xr:uid="{00000000-0005-0000-0000-0000DD060000}"/>
    <cellStyle name="Accent2 14" xfId="1182" xr:uid="{00000000-0005-0000-0000-0000DE060000}"/>
    <cellStyle name="Accent2 14 2" xfId="1183" xr:uid="{00000000-0005-0000-0000-0000DF060000}"/>
    <cellStyle name="Accent2 15" xfId="1184" xr:uid="{00000000-0005-0000-0000-0000E0060000}"/>
    <cellStyle name="Accent2 15 2" xfId="1185" xr:uid="{00000000-0005-0000-0000-0000E1060000}"/>
    <cellStyle name="Accent2 16" xfId="1186" xr:uid="{00000000-0005-0000-0000-0000E2060000}"/>
    <cellStyle name="Accent2 16 2" xfId="1187" xr:uid="{00000000-0005-0000-0000-0000E3060000}"/>
    <cellStyle name="Accent2 17" xfId="1188" xr:uid="{00000000-0005-0000-0000-0000E4060000}"/>
    <cellStyle name="Accent2 17 2" xfId="1189" xr:uid="{00000000-0005-0000-0000-0000E5060000}"/>
    <cellStyle name="Accent2 18" xfId="1190" xr:uid="{00000000-0005-0000-0000-0000E6060000}"/>
    <cellStyle name="Accent2 18 2" xfId="1191" xr:uid="{00000000-0005-0000-0000-0000E7060000}"/>
    <cellStyle name="Accent2 19" xfId="1192" xr:uid="{00000000-0005-0000-0000-0000E8060000}"/>
    <cellStyle name="Accent2 19 2" xfId="1193" xr:uid="{00000000-0005-0000-0000-0000E9060000}"/>
    <cellStyle name="Accent2 2" xfId="1194" xr:uid="{00000000-0005-0000-0000-0000EA060000}"/>
    <cellStyle name="Accent2 2 10" xfId="6737" xr:uid="{00000000-0005-0000-0000-0000EB060000}"/>
    <cellStyle name="Accent2 2 11" xfId="6856" xr:uid="{00000000-0005-0000-0000-0000EC060000}"/>
    <cellStyle name="Accent2 2 12" xfId="6975" xr:uid="{00000000-0005-0000-0000-0000ED060000}"/>
    <cellStyle name="Accent2 2 13" xfId="7094" xr:uid="{00000000-0005-0000-0000-0000EE060000}"/>
    <cellStyle name="Accent2 2 14" xfId="7213" xr:uid="{00000000-0005-0000-0000-0000EF060000}"/>
    <cellStyle name="Accent2 2 15" xfId="7332" xr:uid="{00000000-0005-0000-0000-0000F0060000}"/>
    <cellStyle name="Accent2 2 16" xfId="7448" xr:uid="{00000000-0005-0000-0000-0000F1060000}"/>
    <cellStyle name="Accent2 2 17" xfId="7564" xr:uid="{00000000-0005-0000-0000-0000F2060000}"/>
    <cellStyle name="Accent2 2 18" xfId="7680" xr:uid="{00000000-0005-0000-0000-0000F3060000}"/>
    <cellStyle name="Accent2 2 19" xfId="7796" xr:uid="{00000000-0005-0000-0000-0000F4060000}"/>
    <cellStyle name="Accent2 2 2" xfId="1195" xr:uid="{00000000-0005-0000-0000-0000F5060000}"/>
    <cellStyle name="Accent2 2 2 2" xfId="1196" xr:uid="{00000000-0005-0000-0000-0000F6060000}"/>
    <cellStyle name="Accent2 2 20" xfId="7912" xr:uid="{00000000-0005-0000-0000-0000F7060000}"/>
    <cellStyle name="Accent2 2 21" xfId="8028" xr:uid="{00000000-0005-0000-0000-0000F8060000}"/>
    <cellStyle name="Accent2 2 22" xfId="8144" xr:uid="{00000000-0005-0000-0000-0000F9060000}"/>
    <cellStyle name="Accent2 2 3" xfId="1197" xr:uid="{00000000-0005-0000-0000-0000FA060000}"/>
    <cellStyle name="Accent2 2 3 2" xfId="1198" xr:uid="{00000000-0005-0000-0000-0000FB060000}"/>
    <cellStyle name="Accent2 2 4" xfId="1199" xr:uid="{00000000-0005-0000-0000-0000FC060000}"/>
    <cellStyle name="Accent2 2 4 2" xfId="1200" xr:uid="{00000000-0005-0000-0000-0000FD060000}"/>
    <cellStyle name="Accent2 2 5" xfId="1201" xr:uid="{00000000-0005-0000-0000-0000FE060000}"/>
    <cellStyle name="Accent2 2 6" xfId="1202" xr:uid="{00000000-0005-0000-0000-0000FF060000}"/>
    <cellStyle name="Accent2 2 7" xfId="6368" xr:uid="{00000000-0005-0000-0000-000000070000}"/>
    <cellStyle name="Accent2 2 8" xfId="6499" xr:uid="{00000000-0005-0000-0000-000001070000}"/>
    <cellStyle name="Accent2 2 9" xfId="6618" xr:uid="{00000000-0005-0000-0000-000002070000}"/>
    <cellStyle name="Accent2 20" xfId="1203" xr:uid="{00000000-0005-0000-0000-000003070000}"/>
    <cellStyle name="Accent2 20 2" xfId="1204" xr:uid="{00000000-0005-0000-0000-000004070000}"/>
    <cellStyle name="Accent2 21" xfId="1205" xr:uid="{00000000-0005-0000-0000-000005070000}"/>
    <cellStyle name="Accent2 21 2" xfId="1206" xr:uid="{00000000-0005-0000-0000-000006070000}"/>
    <cellStyle name="Accent2 22" xfId="1207" xr:uid="{00000000-0005-0000-0000-000007070000}"/>
    <cellStyle name="Accent2 22 2" xfId="1208" xr:uid="{00000000-0005-0000-0000-000008070000}"/>
    <cellStyle name="Accent2 3" xfId="1209" xr:uid="{00000000-0005-0000-0000-000009070000}"/>
    <cellStyle name="Accent2 3 2" xfId="1210" xr:uid="{00000000-0005-0000-0000-00000A070000}"/>
    <cellStyle name="Accent2 4" xfId="1211" xr:uid="{00000000-0005-0000-0000-00000B070000}"/>
    <cellStyle name="Accent2 4 2" xfId="1212" xr:uid="{00000000-0005-0000-0000-00000C070000}"/>
    <cellStyle name="Accent2 5" xfId="1213" xr:uid="{00000000-0005-0000-0000-00000D070000}"/>
    <cellStyle name="Accent2 5 2" xfId="1214" xr:uid="{00000000-0005-0000-0000-00000E070000}"/>
    <cellStyle name="Accent2 6" xfId="1215" xr:uid="{00000000-0005-0000-0000-00000F070000}"/>
    <cellStyle name="Accent2 6 2" xfId="1216" xr:uid="{00000000-0005-0000-0000-000010070000}"/>
    <cellStyle name="Accent2 7" xfId="1217" xr:uid="{00000000-0005-0000-0000-000011070000}"/>
    <cellStyle name="Accent2 7 2" xfId="1218" xr:uid="{00000000-0005-0000-0000-000012070000}"/>
    <cellStyle name="Accent2 8" xfId="1219" xr:uid="{00000000-0005-0000-0000-000013070000}"/>
    <cellStyle name="Accent2 8 2" xfId="1220" xr:uid="{00000000-0005-0000-0000-000014070000}"/>
    <cellStyle name="Accent2 9" xfId="1221" xr:uid="{00000000-0005-0000-0000-000015070000}"/>
    <cellStyle name="Accent2 9 2" xfId="1222" xr:uid="{00000000-0005-0000-0000-000016070000}"/>
    <cellStyle name="Accent3 10" xfId="1223" xr:uid="{00000000-0005-0000-0000-000017070000}"/>
    <cellStyle name="Accent3 10 2" xfId="1224" xr:uid="{00000000-0005-0000-0000-000018070000}"/>
    <cellStyle name="Accent3 11" xfId="1225" xr:uid="{00000000-0005-0000-0000-000019070000}"/>
    <cellStyle name="Accent3 11 2" xfId="1226" xr:uid="{00000000-0005-0000-0000-00001A070000}"/>
    <cellStyle name="Accent3 12" xfId="1227" xr:uid="{00000000-0005-0000-0000-00001B070000}"/>
    <cellStyle name="Accent3 12 2" xfId="1228" xr:uid="{00000000-0005-0000-0000-00001C070000}"/>
    <cellStyle name="Accent3 13" xfId="1229" xr:uid="{00000000-0005-0000-0000-00001D070000}"/>
    <cellStyle name="Accent3 13 2" xfId="1230" xr:uid="{00000000-0005-0000-0000-00001E070000}"/>
    <cellStyle name="Accent3 14" xfId="1231" xr:uid="{00000000-0005-0000-0000-00001F070000}"/>
    <cellStyle name="Accent3 14 2" xfId="1232" xr:uid="{00000000-0005-0000-0000-000020070000}"/>
    <cellStyle name="Accent3 15" xfId="1233" xr:uid="{00000000-0005-0000-0000-000021070000}"/>
    <cellStyle name="Accent3 15 2" xfId="1234" xr:uid="{00000000-0005-0000-0000-000022070000}"/>
    <cellStyle name="Accent3 16" xfId="1235" xr:uid="{00000000-0005-0000-0000-000023070000}"/>
    <cellStyle name="Accent3 16 2" xfId="1236" xr:uid="{00000000-0005-0000-0000-000024070000}"/>
    <cellStyle name="Accent3 17" xfId="1237" xr:uid="{00000000-0005-0000-0000-000025070000}"/>
    <cellStyle name="Accent3 17 2" xfId="1238" xr:uid="{00000000-0005-0000-0000-000026070000}"/>
    <cellStyle name="Accent3 18" xfId="1239" xr:uid="{00000000-0005-0000-0000-000027070000}"/>
    <cellStyle name="Accent3 18 2" xfId="1240" xr:uid="{00000000-0005-0000-0000-000028070000}"/>
    <cellStyle name="Accent3 19" xfId="1241" xr:uid="{00000000-0005-0000-0000-000029070000}"/>
    <cellStyle name="Accent3 19 2" xfId="1242" xr:uid="{00000000-0005-0000-0000-00002A070000}"/>
    <cellStyle name="Accent3 2" xfId="1243" xr:uid="{00000000-0005-0000-0000-00002B070000}"/>
    <cellStyle name="Accent3 2 10" xfId="6738" xr:uid="{00000000-0005-0000-0000-00002C070000}"/>
    <cellStyle name="Accent3 2 11" xfId="6857" xr:uid="{00000000-0005-0000-0000-00002D070000}"/>
    <cellStyle name="Accent3 2 12" xfId="6976" xr:uid="{00000000-0005-0000-0000-00002E070000}"/>
    <cellStyle name="Accent3 2 13" xfId="7095" xr:uid="{00000000-0005-0000-0000-00002F070000}"/>
    <cellStyle name="Accent3 2 14" xfId="7214" xr:uid="{00000000-0005-0000-0000-000030070000}"/>
    <cellStyle name="Accent3 2 15" xfId="7333" xr:uid="{00000000-0005-0000-0000-000031070000}"/>
    <cellStyle name="Accent3 2 16" xfId="7449" xr:uid="{00000000-0005-0000-0000-000032070000}"/>
    <cellStyle name="Accent3 2 17" xfId="7565" xr:uid="{00000000-0005-0000-0000-000033070000}"/>
    <cellStyle name="Accent3 2 18" xfId="7681" xr:uid="{00000000-0005-0000-0000-000034070000}"/>
    <cellStyle name="Accent3 2 19" xfId="7797" xr:uid="{00000000-0005-0000-0000-000035070000}"/>
    <cellStyle name="Accent3 2 2" xfId="1244" xr:uid="{00000000-0005-0000-0000-000036070000}"/>
    <cellStyle name="Accent3 2 2 2" xfId="1245" xr:uid="{00000000-0005-0000-0000-000037070000}"/>
    <cellStyle name="Accent3 2 20" xfId="7913" xr:uid="{00000000-0005-0000-0000-000038070000}"/>
    <cellStyle name="Accent3 2 21" xfId="8029" xr:uid="{00000000-0005-0000-0000-000039070000}"/>
    <cellStyle name="Accent3 2 22" xfId="8145" xr:uid="{00000000-0005-0000-0000-00003A070000}"/>
    <cellStyle name="Accent3 2 3" xfId="1246" xr:uid="{00000000-0005-0000-0000-00003B070000}"/>
    <cellStyle name="Accent3 2 3 2" xfId="1247" xr:uid="{00000000-0005-0000-0000-00003C070000}"/>
    <cellStyle name="Accent3 2 4" xfId="1248" xr:uid="{00000000-0005-0000-0000-00003D070000}"/>
    <cellStyle name="Accent3 2 4 2" xfId="1249" xr:uid="{00000000-0005-0000-0000-00003E070000}"/>
    <cellStyle name="Accent3 2 5" xfId="1250" xr:uid="{00000000-0005-0000-0000-00003F070000}"/>
    <cellStyle name="Accent3 2 6" xfId="1251" xr:uid="{00000000-0005-0000-0000-000040070000}"/>
    <cellStyle name="Accent3 2 7" xfId="6369" xr:uid="{00000000-0005-0000-0000-000041070000}"/>
    <cellStyle name="Accent3 2 8" xfId="6500" xr:uid="{00000000-0005-0000-0000-000042070000}"/>
    <cellStyle name="Accent3 2 9" xfId="6619" xr:uid="{00000000-0005-0000-0000-000043070000}"/>
    <cellStyle name="Accent3 20" xfId="1252" xr:uid="{00000000-0005-0000-0000-000044070000}"/>
    <cellStyle name="Accent3 20 2" xfId="1253" xr:uid="{00000000-0005-0000-0000-000045070000}"/>
    <cellStyle name="Accent3 21" xfId="1254" xr:uid="{00000000-0005-0000-0000-000046070000}"/>
    <cellStyle name="Accent3 21 2" xfId="1255" xr:uid="{00000000-0005-0000-0000-000047070000}"/>
    <cellStyle name="Accent3 22" xfId="1256" xr:uid="{00000000-0005-0000-0000-000048070000}"/>
    <cellStyle name="Accent3 22 2" xfId="1257" xr:uid="{00000000-0005-0000-0000-000049070000}"/>
    <cellStyle name="Accent3 3" xfId="1258" xr:uid="{00000000-0005-0000-0000-00004A070000}"/>
    <cellStyle name="Accent3 3 2" xfId="1259" xr:uid="{00000000-0005-0000-0000-00004B070000}"/>
    <cellStyle name="Accent3 4" xfId="1260" xr:uid="{00000000-0005-0000-0000-00004C070000}"/>
    <cellStyle name="Accent3 4 2" xfId="1261" xr:uid="{00000000-0005-0000-0000-00004D070000}"/>
    <cellStyle name="Accent3 5" xfId="1262" xr:uid="{00000000-0005-0000-0000-00004E070000}"/>
    <cellStyle name="Accent3 5 2" xfId="1263" xr:uid="{00000000-0005-0000-0000-00004F070000}"/>
    <cellStyle name="Accent3 6" xfId="1264" xr:uid="{00000000-0005-0000-0000-000050070000}"/>
    <cellStyle name="Accent3 6 2" xfId="1265" xr:uid="{00000000-0005-0000-0000-000051070000}"/>
    <cellStyle name="Accent3 7" xfId="1266" xr:uid="{00000000-0005-0000-0000-000052070000}"/>
    <cellStyle name="Accent3 7 2" xfId="1267" xr:uid="{00000000-0005-0000-0000-000053070000}"/>
    <cellStyle name="Accent3 8" xfId="1268" xr:uid="{00000000-0005-0000-0000-000054070000}"/>
    <cellStyle name="Accent3 8 2" xfId="1269" xr:uid="{00000000-0005-0000-0000-000055070000}"/>
    <cellStyle name="Accent3 9" xfId="1270" xr:uid="{00000000-0005-0000-0000-000056070000}"/>
    <cellStyle name="Accent3 9 2" xfId="1271" xr:uid="{00000000-0005-0000-0000-000057070000}"/>
    <cellStyle name="Accent4 10" xfId="1272" xr:uid="{00000000-0005-0000-0000-000058070000}"/>
    <cellStyle name="Accent4 10 2" xfId="1273" xr:uid="{00000000-0005-0000-0000-000059070000}"/>
    <cellStyle name="Accent4 11" xfId="1274" xr:uid="{00000000-0005-0000-0000-00005A070000}"/>
    <cellStyle name="Accent4 11 2" xfId="1275" xr:uid="{00000000-0005-0000-0000-00005B070000}"/>
    <cellStyle name="Accent4 12" xfId="1276" xr:uid="{00000000-0005-0000-0000-00005C070000}"/>
    <cellStyle name="Accent4 12 2" xfId="1277" xr:uid="{00000000-0005-0000-0000-00005D070000}"/>
    <cellStyle name="Accent4 13" xfId="1278" xr:uid="{00000000-0005-0000-0000-00005E070000}"/>
    <cellStyle name="Accent4 13 2" xfId="1279" xr:uid="{00000000-0005-0000-0000-00005F070000}"/>
    <cellStyle name="Accent4 14" xfId="1280" xr:uid="{00000000-0005-0000-0000-000060070000}"/>
    <cellStyle name="Accent4 14 2" xfId="1281" xr:uid="{00000000-0005-0000-0000-000061070000}"/>
    <cellStyle name="Accent4 15" xfId="1282" xr:uid="{00000000-0005-0000-0000-000062070000}"/>
    <cellStyle name="Accent4 15 2" xfId="1283" xr:uid="{00000000-0005-0000-0000-000063070000}"/>
    <cellStyle name="Accent4 16" xfId="1284" xr:uid="{00000000-0005-0000-0000-000064070000}"/>
    <cellStyle name="Accent4 16 2" xfId="1285" xr:uid="{00000000-0005-0000-0000-000065070000}"/>
    <cellStyle name="Accent4 17" xfId="1286" xr:uid="{00000000-0005-0000-0000-000066070000}"/>
    <cellStyle name="Accent4 17 2" xfId="1287" xr:uid="{00000000-0005-0000-0000-000067070000}"/>
    <cellStyle name="Accent4 18" xfId="1288" xr:uid="{00000000-0005-0000-0000-000068070000}"/>
    <cellStyle name="Accent4 18 2" xfId="1289" xr:uid="{00000000-0005-0000-0000-000069070000}"/>
    <cellStyle name="Accent4 19" xfId="1290" xr:uid="{00000000-0005-0000-0000-00006A070000}"/>
    <cellStyle name="Accent4 19 2" xfId="1291" xr:uid="{00000000-0005-0000-0000-00006B070000}"/>
    <cellStyle name="Accent4 2" xfId="1292" xr:uid="{00000000-0005-0000-0000-00006C070000}"/>
    <cellStyle name="Accent4 2 10" xfId="6739" xr:uid="{00000000-0005-0000-0000-00006D070000}"/>
    <cellStyle name="Accent4 2 11" xfId="6858" xr:uid="{00000000-0005-0000-0000-00006E070000}"/>
    <cellStyle name="Accent4 2 12" xfId="6977" xr:uid="{00000000-0005-0000-0000-00006F070000}"/>
    <cellStyle name="Accent4 2 13" xfId="7096" xr:uid="{00000000-0005-0000-0000-000070070000}"/>
    <cellStyle name="Accent4 2 14" xfId="7215" xr:uid="{00000000-0005-0000-0000-000071070000}"/>
    <cellStyle name="Accent4 2 15" xfId="7334" xr:uid="{00000000-0005-0000-0000-000072070000}"/>
    <cellStyle name="Accent4 2 16" xfId="7450" xr:uid="{00000000-0005-0000-0000-000073070000}"/>
    <cellStyle name="Accent4 2 17" xfId="7566" xr:uid="{00000000-0005-0000-0000-000074070000}"/>
    <cellStyle name="Accent4 2 18" xfId="7682" xr:uid="{00000000-0005-0000-0000-000075070000}"/>
    <cellStyle name="Accent4 2 19" xfId="7798" xr:uid="{00000000-0005-0000-0000-000076070000}"/>
    <cellStyle name="Accent4 2 2" xfId="1293" xr:uid="{00000000-0005-0000-0000-000077070000}"/>
    <cellStyle name="Accent4 2 2 2" xfId="1294" xr:uid="{00000000-0005-0000-0000-000078070000}"/>
    <cellStyle name="Accent4 2 20" xfId="7914" xr:uid="{00000000-0005-0000-0000-000079070000}"/>
    <cellStyle name="Accent4 2 21" xfId="8030" xr:uid="{00000000-0005-0000-0000-00007A070000}"/>
    <cellStyle name="Accent4 2 22" xfId="8146" xr:uid="{00000000-0005-0000-0000-00007B070000}"/>
    <cellStyle name="Accent4 2 3" xfId="1295" xr:uid="{00000000-0005-0000-0000-00007C070000}"/>
    <cellStyle name="Accent4 2 3 2" xfId="1296" xr:uid="{00000000-0005-0000-0000-00007D070000}"/>
    <cellStyle name="Accent4 2 4" xfId="1297" xr:uid="{00000000-0005-0000-0000-00007E070000}"/>
    <cellStyle name="Accent4 2 4 2" xfId="1298" xr:uid="{00000000-0005-0000-0000-00007F070000}"/>
    <cellStyle name="Accent4 2 5" xfId="1299" xr:uid="{00000000-0005-0000-0000-000080070000}"/>
    <cellStyle name="Accent4 2 6" xfId="1300" xr:uid="{00000000-0005-0000-0000-000081070000}"/>
    <cellStyle name="Accent4 2 7" xfId="6370" xr:uid="{00000000-0005-0000-0000-000082070000}"/>
    <cellStyle name="Accent4 2 8" xfId="6501" xr:uid="{00000000-0005-0000-0000-000083070000}"/>
    <cellStyle name="Accent4 2 9" xfId="6620" xr:uid="{00000000-0005-0000-0000-000084070000}"/>
    <cellStyle name="Accent4 20" xfId="1301" xr:uid="{00000000-0005-0000-0000-000085070000}"/>
    <cellStyle name="Accent4 20 2" xfId="1302" xr:uid="{00000000-0005-0000-0000-000086070000}"/>
    <cellStyle name="Accent4 21" xfId="1303" xr:uid="{00000000-0005-0000-0000-000087070000}"/>
    <cellStyle name="Accent4 21 2" xfId="1304" xr:uid="{00000000-0005-0000-0000-000088070000}"/>
    <cellStyle name="Accent4 22" xfId="1305" xr:uid="{00000000-0005-0000-0000-000089070000}"/>
    <cellStyle name="Accent4 22 2" xfId="1306" xr:uid="{00000000-0005-0000-0000-00008A070000}"/>
    <cellStyle name="Accent4 3" xfId="1307" xr:uid="{00000000-0005-0000-0000-00008B070000}"/>
    <cellStyle name="Accent4 3 2" xfId="1308" xr:uid="{00000000-0005-0000-0000-00008C070000}"/>
    <cellStyle name="Accent4 4" xfId="1309" xr:uid="{00000000-0005-0000-0000-00008D070000}"/>
    <cellStyle name="Accent4 4 2" xfId="1310" xr:uid="{00000000-0005-0000-0000-00008E070000}"/>
    <cellStyle name="Accent4 5" xfId="1311" xr:uid="{00000000-0005-0000-0000-00008F070000}"/>
    <cellStyle name="Accent4 5 2" xfId="1312" xr:uid="{00000000-0005-0000-0000-000090070000}"/>
    <cellStyle name="Accent4 6" xfId="1313" xr:uid="{00000000-0005-0000-0000-000091070000}"/>
    <cellStyle name="Accent4 6 2" xfId="1314" xr:uid="{00000000-0005-0000-0000-000092070000}"/>
    <cellStyle name="Accent4 7" xfId="1315" xr:uid="{00000000-0005-0000-0000-000093070000}"/>
    <cellStyle name="Accent4 7 2" xfId="1316" xr:uid="{00000000-0005-0000-0000-000094070000}"/>
    <cellStyle name="Accent4 8" xfId="1317" xr:uid="{00000000-0005-0000-0000-000095070000}"/>
    <cellStyle name="Accent4 8 2" xfId="1318" xr:uid="{00000000-0005-0000-0000-000096070000}"/>
    <cellStyle name="Accent4 9" xfId="1319" xr:uid="{00000000-0005-0000-0000-000097070000}"/>
    <cellStyle name="Accent4 9 2" xfId="1320" xr:uid="{00000000-0005-0000-0000-000098070000}"/>
    <cellStyle name="Accent5 10" xfId="1321" xr:uid="{00000000-0005-0000-0000-000099070000}"/>
    <cellStyle name="Accent5 10 2" xfId="1322" xr:uid="{00000000-0005-0000-0000-00009A070000}"/>
    <cellStyle name="Accent5 11" xfId="1323" xr:uid="{00000000-0005-0000-0000-00009B070000}"/>
    <cellStyle name="Accent5 11 2" xfId="1324" xr:uid="{00000000-0005-0000-0000-00009C070000}"/>
    <cellStyle name="Accent5 12" xfId="1325" xr:uid="{00000000-0005-0000-0000-00009D070000}"/>
    <cellStyle name="Accent5 12 2" xfId="1326" xr:uid="{00000000-0005-0000-0000-00009E070000}"/>
    <cellStyle name="Accent5 13" xfId="1327" xr:uid="{00000000-0005-0000-0000-00009F070000}"/>
    <cellStyle name="Accent5 13 2" xfId="1328" xr:uid="{00000000-0005-0000-0000-0000A0070000}"/>
    <cellStyle name="Accent5 14" xfId="1329" xr:uid="{00000000-0005-0000-0000-0000A1070000}"/>
    <cellStyle name="Accent5 14 2" xfId="1330" xr:uid="{00000000-0005-0000-0000-0000A2070000}"/>
    <cellStyle name="Accent5 15" xfId="1331" xr:uid="{00000000-0005-0000-0000-0000A3070000}"/>
    <cellStyle name="Accent5 15 2" xfId="1332" xr:uid="{00000000-0005-0000-0000-0000A4070000}"/>
    <cellStyle name="Accent5 16" xfId="1333" xr:uid="{00000000-0005-0000-0000-0000A5070000}"/>
    <cellStyle name="Accent5 16 2" xfId="1334" xr:uid="{00000000-0005-0000-0000-0000A6070000}"/>
    <cellStyle name="Accent5 17" xfId="1335" xr:uid="{00000000-0005-0000-0000-0000A7070000}"/>
    <cellStyle name="Accent5 17 2" xfId="1336" xr:uid="{00000000-0005-0000-0000-0000A8070000}"/>
    <cellStyle name="Accent5 18" xfId="1337" xr:uid="{00000000-0005-0000-0000-0000A9070000}"/>
    <cellStyle name="Accent5 18 2" xfId="1338" xr:uid="{00000000-0005-0000-0000-0000AA070000}"/>
    <cellStyle name="Accent5 19" xfId="1339" xr:uid="{00000000-0005-0000-0000-0000AB070000}"/>
    <cellStyle name="Accent5 19 2" xfId="1340" xr:uid="{00000000-0005-0000-0000-0000AC070000}"/>
    <cellStyle name="Accent5 2" xfId="1341" xr:uid="{00000000-0005-0000-0000-0000AD070000}"/>
    <cellStyle name="Accent5 2 10" xfId="6740" xr:uid="{00000000-0005-0000-0000-0000AE070000}"/>
    <cellStyle name="Accent5 2 11" xfId="6859" xr:uid="{00000000-0005-0000-0000-0000AF070000}"/>
    <cellStyle name="Accent5 2 12" xfId="6978" xr:uid="{00000000-0005-0000-0000-0000B0070000}"/>
    <cellStyle name="Accent5 2 13" xfId="7097" xr:uid="{00000000-0005-0000-0000-0000B1070000}"/>
    <cellStyle name="Accent5 2 14" xfId="7216" xr:uid="{00000000-0005-0000-0000-0000B2070000}"/>
    <cellStyle name="Accent5 2 15" xfId="7335" xr:uid="{00000000-0005-0000-0000-0000B3070000}"/>
    <cellStyle name="Accent5 2 16" xfId="7451" xr:uid="{00000000-0005-0000-0000-0000B4070000}"/>
    <cellStyle name="Accent5 2 17" xfId="7567" xr:uid="{00000000-0005-0000-0000-0000B5070000}"/>
    <cellStyle name="Accent5 2 18" xfId="7683" xr:uid="{00000000-0005-0000-0000-0000B6070000}"/>
    <cellStyle name="Accent5 2 19" xfId="7799" xr:uid="{00000000-0005-0000-0000-0000B7070000}"/>
    <cellStyle name="Accent5 2 2" xfId="1342" xr:uid="{00000000-0005-0000-0000-0000B8070000}"/>
    <cellStyle name="Accent5 2 2 2" xfId="1343" xr:uid="{00000000-0005-0000-0000-0000B9070000}"/>
    <cellStyle name="Accent5 2 20" xfId="7915" xr:uid="{00000000-0005-0000-0000-0000BA070000}"/>
    <cellStyle name="Accent5 2 21" xfId="8031" xr:uid="{00000000-0005-0000-0000-0000BB070000}"/>
    <cellStyle name="Accent5 2 22" xfId="8147" xr:uid="{00000000-0005-0000-0000-0000BC070000}"/>
    <cellStyle name="Accent5 2 3" xfId="1344" xr:uid="{00000000-0005-0000-0000-0000BD070000}"/>
    <cellStyle name="Accent5 2 3 2" xfId="1345" xr:uid="{00000000-0005-0000-0000-0000BE070000}"/>
    <cellStyle name="Accent5 2 4" xfId="1346" xr:uid="{00000000-0005-0000-0000-0000BF070000}"/>
    <cellStyle name="Accent5 2 4 2" xfId="1347" xr:uid="{00000000-0005-0000-0000-0000C0070000}"/>
    <cellStyle name="Accent5 2 5" xfId="1348" xr:uid="{00000000-0005-0000-0000-0000C1070000}"/>
    <cellStyle name="Accent5 2 6" xfId="1349" xr:uid="{00000000-0005-0000-0000-0000C2070000}"/>
    <cellStyle name="Accent5 2 7" xfId="6371" xr:uid="{00000000-0005-0000-0000-0000C3070000}"/>
    <cellStyle name="Accent5 2 8" xfId="6502" xr:uid="{00000000-0005-0000-0000-0000C4070000}"/>
    <cellStyle name="Accent5 2 9" xfId="6621" xr:uid="{00000000-0005-0000-0000-0000C5070000}"/>
    <cellStyle name="Accent5 20" xfId="1350" xr:uid="{00000000-0005-0000-0000-0000C6070000}"/>
    <cellStyle name="Accent5 20 2" xfId="1351" xr:uid="{00000000-0005-0000-0000-0000C7070000}"/>
    <cellStyle name="Accent5 21" xfId="1352" xr:uid="{00000000-0005-0000-0000-0000C8070000}"/>
    <cellStyle name="Accent5 21 2" xfId="1353" xr:uid="{00000000-0005-0000-0000-0000C9070000}"/>
    <cellStyle name="Accent5 22" xfId="1354" xr:uid="{00000000-0005-0000-0000-0000CA070000}"/>
    <cellStyle name="Accent5 22 2" xfId="1355" xr:uid="{00000000-0005-0000-0000-0000CB070000}"/>
    <cellStyle name="Accent5 3" xfId="1356" xr:uid="{00000000-0005-0000-0000-0000CC070000}"/>
    <cellStyle name="Accent5 3 2" xfId="1357" xr:uid="{00000000-0005-0000-0000-0000CD070000}"/>
    <cellStyle name="Accent5 4" xfId="1358" xr:uid="{00000000-0005-0000-0000-0000CE070000}"/>
    <cellStyle name="Accent5 4 2" xfId="1359" xr:uid="{00000000-0005-0000-0000-0000CF070000}"/>
    <cellStyle name="Accent5 5" xfId="1360" xr:uid="{00000000-0005-0000-0000-0000D0070000}"/>
    <cellStyle name="Accent5 5 2" xfId="1361" xr:uid="{00000000-0005-0000-0000-0000D1070000}"/>
    <cellStyle name="Accent5 6" xfId="1362" xr:uid="{00000000-0005-0000-0000-0000D2070000}"/>
    <cellStyle name="Accent5 6 2" xfId="1363" xr:uid="{00000000-0005-0000-0000-0000D3070000}"/>
    <cellStyle name="Accent5 7" xfId="1364" xr:uid="{00000000-0005-0000-0000-0000D4070000}"/>
    <cellStyle name="Accent5 7 2" xfId="1365" xr:uid="{00000000-0005-0000-0000-0000D5070000}"/>
    <cellStyle name="Accent5 8" xfId="1366" xr:uid="{00000000-0005-0000-0000-0000D6070000}"/>
    <cellStyle name="Accent5 8 2" xfId="1367" xr:uid="{00000000-0005-0000-0000-0000D7070000}"/>
    <cellStyle name="Accent5 9" xfId="1368" xr:uid="{00000000-0005-0000-0000-0000D8070000}"/>
    <cellStyle name="Accent5 9 2" xfId="1369" xr:uid="{00000000-0005-0000-0000-0000D9070000}"/>
    <cellStyle name="Accent6 10" xfId="1370" xr:uid="{00000000-0005-0000-0000-0000DA070000}"/>
    <cellStyle name="Accent6 10 2" xfId="1371" xr:uid="{00000000-0005-0000-0000-0000DB070000}"/>
    <cellStyle name="Accent6 11" xfId="1372" xr:uid="{00000000-0005-0000-0000-0000DC070000}"/>
    <cellStyle name="Accent6 11 2" xfId="1373" xr:uid="{00000000-0005-0000-0000-0000DD070000}"/>
    <cellStyle name="Accent6 12" xfId="1374" xr:uid="{00000000-0005-0000-0000-0000DE070000}"/>
    <cellStyle name="Accent6 12 2" xfId="1375" xr:uid="{00000000-0005-0000-0000-0000DF070000}"/>
    <cellStyle name="Accent6 13" xfId="1376" xr:uid="{00000000-0005-0000-0000-0000E0070000}"/>
    <cellStyle name="Accent6 13 2" xfId="1377" xr:uid="{00000000-0005-0000-0000-0000E1070000}"/>
    <cellStyle name="Accent6 14" xfId="1378" xr:uid="{00000000-0005-0000-0000-0000E2070000}"/>
    <cellStyle name="Accent6 14 2" xfId="1379" xr:uid="{00000000-0005-0000-0000-0000E3070000}"/>
    <cellStyle name="Accent6 15" xfId="1380" xr:uid="{00000000-0005-0000-0000-0000E4070000}"/>
    <cellStyle name="Accent6 15 2" xfId="1381" xr:uid="{00000000-0005-0000-0000-0000E5070000}"/>
    <cellStyle name="Accent6 16" xfId="1382" xr:uid="{00000000-0005-0000-0000-0000E6070000}"/>
    <cellStyle name="Accent6 16 2" xfId="1383" xr:uid="{00000000-0005-0000-0000-0000E7070000}"/>
    <cellStyle name="Accent6 17" xfId="1384" xr:uid="{00000000-0005-0000-0000-0000E8070000}"/>
    <cellStyle name="Accent6 17 2" xfId="1385" xr:uid="{00000000-0005-0000-0000-0000E9070000}"/>
    <cellStyle name="Accent6 18" xfId="1386" xr:uid="{00000000-0005-0000-0000-0000EA070000}"/>
    <cellStyle name="Accent6 18 2" xfId="1387" xr:uid="{00000000-0005-0000-0000-0000EB070000}"/>
    <cellStyle name="Accent6 19" xfId="1388" xr:uid="{00000000-0005-0000-0000-0000EC070000}"/>
    <cellStyle name="Accent6 19 2" xfId="1389" xr:uid="{00000000-0005-0000-0000-0000ED070000}"/>
    <cellStyle name="Accent6 2" xfId="1390" xr:uid="{00000000-0005-0000-0000-0000EE070000}"/>
    <cellStyle name="Accent6 2 10" xfId="6741" xr:uid="{00000000-0005-0000-0000-0000EF070000}"/>
    <cellStyle name="Accent6 2 11" xfId="6860" xr:uid="{00000000-0005-0000-0000-0000F0070000}"/>
    <cellStyle name="Accent6 2 12" xfId="6979" xr:uid="{00000000-0005-0000-0000-0000F1070000}"/>
    <cellStyle name="Accent6 2 13" xfId="7098" xr:uid="{00000000-0005-0000-0000-0000F2070000}"/>
    <cellStyle name="Accent6 2 14" xfId="7217" xr:uid="{00000000-0005-0000-0000-0000F3070000}"/>
    <cellStyle name="Accent6 2 15" xfId="7336" xr:uid="{00000000-0005-0000-0000-0000F4070000}"/>
    <cellStyle name="Accent6 2 16" xfId="7452" xr:uid="{00000000-0005-0000-0000-0000F5070000}"/>
    <cellStyle name="Accent6 2 17" xfId="7568" xr:uid="{00000000-0005-0000-0000-0000F6070000}"/>
    <cellStyle name="Accent6 2 18" xfId="7684" xr:uid="{00000000-0005-0000-0000-0000F7070000}"/>
    <cellStyle name="Accent6 2 19" xfId="7800" xr:uid="{00000000-0005-0000-0000-0000F8070000}"/>
    <cellStyle name="Accent6 2 2" xfId="1391" xr:uid="{00000000-0005-0000-0000-0000F9070000}"/>
    <cellStyle name="Accent6 2 2 2" xfId="1392" xr:uid="{00000000-0005-0000-0000-0000FA070000}"/>
    <cellStyle name="Accent6 2 20" xfId="7916" xr:uid="{00000000-0005-0000-0000-0000FB070000}"/>
    <cellStyle name="Accent6 2 21" xfId="8032" xr:uid="{00000000-0005-0000-0000-0000FC070000}"/>
    <cellStyle name="Accent6 2 22" xfId="8148" xr:uid="{00000000-0005-0000-0000-0000FD070000}"/>
    <cellStyle name="Accent6 2 3" xfId="1393" xr:uid="{00000000-0005-0000-0000-0000FE070000}"/>
    <cellStyle name="Accent6 2 3 2" xfId="1394" xr:uid="{00000000-0005-0000-0000-0000FF070000}"/>
    <cellStyle name="Accent6 2 4" xfId="1395" xr:uid="{00000000-0005-0000-0000-000000080000}"/>
    <cellStyle name="Accent6 2 4 2" xfId="1396" xr:uid="{00000000-0005-0000-0000-000001080000}"/>
    <cellStyle name="Accent6 2 5" xfId="1397" xr:uid="{00000000-0005-0000-0000-000002080000}"/>
    <cellStyle name="Accent6 2 6" xfId="1398" xr:uid="{00000000-0005-0000-0000-000003080000}"/>
    <cellStyle name="Accent6 2 7" xfId="6372" xr:uid="{00000000-0005-0000-0000-000004080000}"/>
    <cellStyle name="Accent6 2 8" xfId="6503" xr:uid="{00000000-0005-0000-0000-000005080000}"/>
    <cellStyle name="Accent6 2 9" xfId="6622" xr:uid="{00000000-0005-0000-0000-000006080000}"/>
    <cellStyle name="Accent6 20" xfId="1399" xr:uid="{00000000-0005-0000-0000-000007080000}"/>
    <cellStyle name="Accent6 20 2" xfId="1400" xr:uid="{00000000-0005-0000-0000-000008080000}"/>
    <cellStyle name="Accent6 21" xfId="1401" xr:uid="{00000000-0005-0000-0000-000009080000}"/>
    <cellStyle name="Accent6 21 2" xfId="1402" xr:uid="{00000000-0005-0000-0000-00000A080000}"/>
    <cellStyle name="Accent6 22" xfId="1403" xr:uid="{00000000-0005-0000-0000-00000B080000}"/>
    <cellStyle name="Accent6 22 2" xfId="1404" xr:uid="{00000000-0005-0000-0000-00000C080000}"/>
    <cellStyle name="Accent6 3" xfId="1405" xr:uid="{00000000-0005-0000-0000-00000D080000}"/>
    <cellStyle name="Accent6 3 2" xfId="1406" xr:uid="{00000000-0005-0000-0000-00000E080000}"/>
    <cellStyle name="Accent6 4" xfId="1407" xr:uid="{00000000-0005-0000-0000-00000F080000}"/>
    <cellStyle name="Accent6 4 2" xfId="1408" xr:uid="{00000000-0005-0000-0000-000010080000}"/>
    <cellStyle name="Accent6 5" xfId="1409" xr:uid="{00000000-0005-0000-0000-000011080000}"/>
    <cellStyle name="Accent6 5 2" xfId="1410" xr:uid="{00000000-0005-0000-0000-000012080000}"/>
    <cellStyle name="Accent6 6" xfId="1411" xr:uid="{00000000-0005-0000-0000-000013080000}"/>
    <cellStyle name="Accent6 6 2" xfId="1412" xr:uid="{00000000-0005-0000-0000-000014080000}"/>
    <cellStyle name="Accent6 7" xfId="1413" xr:uid="{00000000-0005-0000-0000-000015080000}"/>
    <cellStyle name="Accent6 7 2" xfId="1414" xr:uid="{00000000-0005-0000-0000-000016080000}"/>
    <cellStyle name="Accent6 8" xfId="1415" xr:uid="{00000000-0005-0000-0000-000017080000}"/>
    <cellStyle name="Accent6 8 2" xfId="1416" xr:uid="{00000000-0005-0000-0000-000018080000}"/>
    <cellStyle name="Accent6 9" xfId="1417" xr:uid="{00000000-0005-0000-0000-000019080000}"/>
    <cellStyle name="Accent6 9 2" xfId="1418" xr:uid="{00000000-0005-0000-0000-00001A080000}"/>
    <cellStyle name="Aprēķināšana 2" xfId="1420" xr:uid="{00000000-0005-0000-0000-00001B080000}"/>
    <cellStyle name="Aprēķināšana 2 2" xfId="1421" xr:uid="{00000000-0005-0000-0000-00001C080000}"/>
    <cellStyle name="Aprēķināšana 3" xfId="1422" xr:uid="{00000000-0005-0000-0000-00001D080000}"/>
    <cellStyle name="Aprēķināšana 4" xfId="1423" xr:uid="{00000000-0005-0000-0000-00001E080000}"/>
    <cellStyle name="Aprēķināšana 5" xfId="1419" xr:uid="{00000000-0005-0000-0000-00001F080000}"/>
    <cellStyle name="Bad 10" xfId="1424" xr:uid="{00000000-0005-0000-0000-000020080000}"/>
    <cellStyle name="Bad 10 2" xfId="1425" xr:uid="{00000000-0005-0000-0000-000021080000}"/>
    <cellStyle name="Bad 11" xfId="1426" xr:uid="{00000000-0005-0000-0000-000022080000}"/>
    <cellStyle name="Bad 11 2" xfId="1427" xr:uid="{00000000-0005-0000-0000-000023080000}"/>
    <cellStyle name="Bad 12" xfId="1428" xr:uid="{00000000-0005-0000-0000-000024080000}"/>
    <cellStyle name="Bad 12 2" xfId="1429" xr:uid="{00000000-0005-0000-0000-000025080000}"/>
    <cellStyle name="Bad 13" xfId="1430" xr:uid="{00000000-0005-0000-0000-000026080000}"/>
    <cellStyle name="Bad 13 2" xfId="1431" xr:uid="{00000000-0005-0000-0000-000027080000}"/>
    <cellStyle name="Bad 14" xfId="1432" xr:uid="{00000000-0005-0000-0000-000028080000}"/>
    <cellStyle name="Bad 14 2" xfId="1433" xr:uid="{00000000-0005-0000-0000-000029080000}"/>
    <cellStyle name="Bad 15" xfId="1434" xr:uid="{00000000-0005-0000-0000-00002A080000}"/>
    <cellStyle name="Bad 15 2" xfId="1435" xr:uid="{00000000-0005-0000-0000-00002B080000}"/>
    <cellStyle name="Bad 16" xfId="1436" xr:uid="{00000000-0005-0000-0000-00002C080000}"/>
    <cellStyle name="Bad 16 2" xfId="1437" xr:uid="{00000000-0005-0000-0000-00002D080000}"/>
    <cellStyle name="Bad 17" xfId="1438" xr:uid="{00000000-0005-0000-0000-00002E080000}"/>
    <cellStyle name="Bad 17 2" xfId="1439" xr:uid="{00000000-0005-0000-0000-00002F080000}"/>
    <cellStyle name="Bad 18" xfId="1440" xr:uid="{00000000-0005-0000-0000-000030080000}"/>
    <cellStyle name="Bad 18 2" xfId="1441" xr:uid="{00000000-0005-0000-0000-000031080000}"/>
    <cellStyle name="Bad 19" xfId="1442" xr:uid="{00000000-0005-0000-0000-000032080000}"/>
    <cellStyle name="Bad 19 2" xfId="1443" xr:uid="{00000000-0005-0000-0000-000033080000}"/>
    <cellStyle name="Bad 2" xfId="14" xr:uid="{00000000-0005-0000-0000-000034080000}"/>
    <cellStyle name="Bad 2 10" xfId="6742" xr:uid="{00000000-0005-0000-0000-000035080000}"/>
    <cellStyle name="Bad 2 11" xfId="6861" xr:uid="{00000000-0005-0000-0000-000036080000}"/>
    <cellStyle name="Bad 2 12" xfId="6980" xr:uid="{00000000-0005-0000-0000-000037080000}"/>
    <cellStyle name="Bad 2 13" xfId="7099" xr:uid="{00000000-0005-0000-0000-000038080000}"/>
    <cellStyle name="Bad 2 14" xfId="7218" xr:uid="{00000000-0005-0000-0000-000039080000}"/>
    <cellStyle name="Bad 2 15" xfId="7337" xr:uid="{00000000-0005-0000-0000-00003A080000}"/>
    <cellStyle name="Bad 2 16" xfId="7453" xr:uid="{00000000-0005-0000-0000-00003B080000}"/>
    <cellStyle name="Bad 2 17" xfId="7569" xr:uid="{00000000-0005-0000-0000-00003C080000}"/>
    <cellStyle name="Bad 2 18" xfId="7685" xr:uid="{00000000-0005-0000-0000-00003D080000}"/>
    <cellStyle name="Bad 2 19" xfId="7801" xr:uid="{00000000-0005-0000-0000-00003E080000}"/>
    <cellStyle name="Bad 2 2" xfId="1445" xr:uid="{00000000-0005-0000-0000-00003F080000}"/>
    <cellStyle name="Bad 2 2 2" xfId="1446" xr:uid="{00000000-0005-0000-0000-000040080000}"/>
    <cellStyle name="Bad 2 20" xfId="7917" xr:uid="{00000000-0005-0000-0000-000041080000}"/>
    <cellStyle name="Bad 2 21" xfId="8033" xr:uid="{00000000-0005-0000-0000-000042080000}"/>
    <cellStyle name="Bad 2 22" xfId="8149" xr:uid="{00000000-0005-0000-0000-000043080000}"/>
    <cellStyle name="Bad 2 23" xfId="1444" xr:uid="{00000000-0005-0000-0000-000044080000}"/>
    <cellStyle name="Bad 2 3" xfId="1447" xr:uid="{00000000-0005-0000-0000-000045080000}"/>
    <cellStyle name="Bad 2 3 2" xfId="1448" xr:uid="{00000000-0005-0000-0000-000046080000}"/>
    <cellStyle name="Bad 2 4" xfId="1449" xr:uid="{00000000-0005-0000-0000-000047080000}"/>
    <cellStyle name="Bad 2 4 2" xfId="1450" xr:uid="{00000000-0005-0000-0000-000048080000}"/>
    <cellStyle name="Bad 2 5" xfId="1451" xr:uid="{00000000-0005-0000-0000-000049080000}"/>
    <cellStyle name="Bad 2 6" xfId="1452" xr:uid="{00000000-0005-0000-0000-00004A080000}"/>
    <cellStyle name="Bad 2 7" xfId="6373" xr:uid="{00000000-0005-0000-0000-00004B080000}"/>
    <cellStyle name="Bad 2 8" xfId="6504" xr:uid="{00000000-0005-0000-0000-00004C080000}"/>
    <cellStyle name="Bad 2 9" xfId="6623" xr:uid="{00000000-0005-0000-0000-00004D080000}"/>
    <cellStyle name="Bad 20" xfId="1453" xr:uid="{00000000-0005-0000-0000-00004E080000}"/>
    <cellStyle name="Bad 20 2" xfId="1454" xr:uid="{00000000-0005-0000-0000-00004F080000}"/>
    <cellStyle name="Bad 21" xfId="1455" xr:uid="{00000000-0005-0000-0000-000050080000}"/>
    <cellStyle name="Bad 21 2" xfId="1456" xr:uid="{00000000-0005-0000-0000-000051080000}"/>
    <cellStyle name="Bad 22" xfId="1457" xr:uid="{00000000-0005-0000-0000-000052080000}"/>
    <cellStyle name="Bad 22 2" xfId="1458" xr:uid="{00000000-0005-0000-0000-000053080000}"/>
    <cellStyle name="Bad 3" xfId="1459" xr:uid="{00000000-0005-0000-0000-000054080000}"/>
    <cellStyle name="Bad 3 2" xfId="1460" xr:uid="{00000000-0005-0000-0000-000055080000}"/>
    <cellStyle name="Bad 4" xfId="1461" xr:uid="{00000000-0005-0000-0000-000056080000}"/>
    <cellStyle name="Bad 4 2" xfId="1462" xr:uid="{00000000-0005-0000-0000-000057080000}"/>
    <cellStyle name="Bad 5" xfId="1463" xr:uid="{00000000-0005-0000-0000-000058080000}"/>
    <cellStyle name="Bad 5 2" xfId="1464" xr:uid="{00000000-0005-0000-0000-000059080000}"/>
    <cellStyle name="Bad 6" xfId="1465" xr:uid="{00000000-0005-0000-0000-00005A080000}"/>
    <cellStyle name="Bad 6 2" xfId="1466" xr:uid="{00000000-0005-0000-0000-00005B080000}"/>
    <cellStyle name="Bad 7" xfId="1467" xr:uid="{00000000-0005-0000-0000-00005C080000}"/>
    <cellStyle name="Bad 7 2" xfId="1468" xr:uid="{00000000-0005-0000-0000-00005D080000}"/>
    <cellStyle name="Bad 8" xfId="1469" xr:uid="{00000000-0005-0000-0000-00005E080000}"/>
    <cellStyle name="Bad 8 2" xfId="1470" xr:uid="{00000000-0005-0000-0000-00005F080000}"/>
    <cellStyle name="Bad 9" xfId="1471" xr:uid="{00000000-0005-0000-0000-000060080000}"/>
    <cellStyle name="Bad 9 2" xfId="1472" xr:uid="{00000000-0005-0000-0000-000061080000}"/>
    <cellStyle name="Brīdinājuma teksts 2" xfId="1474" xr:uid="{00000000-0005-0000-0000-000062080000}"/>
    <cellStyle name="Brīdinājuma teksts 3" xfId="1473" xr:uid="{00000000-0005-0000-0000-000063080000}"/>
    <cellStyle name="Calculation 10" xfId="1475" xr:uid="{00000000-0005-0000-0000-000064080000}"/>
    <cellStyle name="Calculation 10 2" xfId="1476" xr:uid="{00000000-0005-0000-0000-000065080000}"/>
    <cellStyle name="Calculation 11" xfId="1477" xr:uid="{00000000-0005-0000-0000-000066080000}"/>
    <cellStyle name="Calculation 11 2" xfId="1478" xr:uid="{00000000-0005-0000-0000-000067080000}"/>
    <cellStyle name="Calculation 12" xfId="1479" xr:uid="{00000000-0005-0000-0000-000068080000}"/>
    <cellStyle name="Calculation 12 2" xfId="1480" xr:uid="{00000000-0005-0000-0000-000069080000}"/>
    <cellStyle name="Calculation 13" xfId="1481" xr:uid="{00000000-0005-0000-0000-00006A080000}"/>
    <cellStyle name="Calculation 13 2" xfId="1482" xr:uid="{00000000-0005-0000-0000-00006B080000}"/>
    <cellStyle name="Calculation 14" xfId="1483" xr:uid="{00000000-0005-0000-0000-00006C080000}"/>
    <cellStyle name="Calculation 14 2" xfId="1484" xr:uid="{00000000-0005-0000-0000-00006D080000}"/>
    <cellStyle name="Calculation 15" xfId="1485" xr:uid="{00000000-0005-0000-0000-00006E080000}"/>
    <cellStyle name="Calculation 15 2" xfId="1486" xr:uid="{00000000-0005-0000-0000-00006F080000}"/>
    <cellStyle name="Calculation 16" xfId="1487" xr:uid="{00000000-0005-0000-0000-000070080000}"/>
    <cellStyle name="Calculation 16 2" xfId="1488" xr:uid="{00000000-0005-0000-0000-000071080000}"/>
    <cellStyle name="Calculation 17" xfId="1489" xr:uid="{00000000-0005-0000-0000-000072080000}"/>
    <cellStyle name="Calculation 17 2" xfId="1490" xr:uid="{00000000-0005-0000-0000-000073080000}"/>
    <cellStyle name="Calculation 18" xfId="1491" xr:uid="{00000000-0005-0000-0000-000074080000}"/>
    <cellStyle name="Calculation 18 2" xfId="1492" xr:uid="{00000000-0005-0000-0000-000075080000}"/>
    <cellStyle name="Calculation 19" xfId="1493" xr:uid="{00000000-0005-0000-0000-000076080000}"/>
    <cellStyle name="Calculation 19 2" xfId="1494" xr:uid="{00000000-0005-0000-0000-000077080000}"/>
    <cellStyle name="Calculation 2" xfId="1495" xr:uid="{00000000-0005-0000-0000-000078080000}"/>
    <cellStyle name="Calculation 2 10" xfId="6743" xr:uid="{00000000-0005-0000-0000-000079080000}"/>
    <cellStyle name="Calculation 2 11" xfId="6862" xr:uid="{00000000-0005-0000-0000-00007A080000}"/>
    <cellStyle name="Calculation 2 12" xfId="6981" xr:uid="{00000000-0005-0000-0000-00007B080000}"/>
    <cellStyle name="Calculation 2 13" xfId="7100" xr:uid="{00000000-0005-0000-0000-00007C080000}"/>
    <cellStyle name="Calculation 2 14" xfId="7219" xr:uid="{00000000-0005-0000-0000-00007D080000}"/>
    <cellStyle name="Calculation 2 15" xfId="7338" xr:uid="{00000000-0005-0000-0000-00007E080000}"/>
    <cellStyle name="Calculation 2 16" xfId="7454" xr:uid="{00000000-0005-0000-0000-00007F080000}"/>
    <cellStyle name="Calculation 2 17" xfId="7570" xr:uid="{00000000-0005-0000-0000-000080080000}"/>
    <cellStyle name="Calculation 2 18" xfId="7686" xr:uid="{00000000-0005-0000-0000-000081080000}"/>
    <cellStyle name="Calculation 2 19" xfId="7802" xr:uid="{00000000-0005-0000-0000-000082080000}"/>
    <cellStyle name="Calculation 2 2" xfId="1496" xr:uid="{00000000-0005-0000-0000-000083080000}"/>
    <cellStyle name="Calculation 2 2 2" xfId="1497" xr:uid="{00000000-0005-0000-0000-000084080000}"/>
    <cellStyle name="Calculation 2 2 3" xfId="1498" xr:uid="{00000000-0005-0000-0000-000085080000}"/>
    <cellStyle name="Calculation 2 2 4" xfId="1499" xr:uid="{00000000-0005-0000-0000-000086080000}"/>
    <cellStyle name="Calculation 2 20" xfId="7918" xr:uid="{00000000-0005-0000-0000-000087080000}"/>
    <cellStyle name="Calculation 2 21" xfId="8034" xr:uid="{00000000-0005-0000-0000-000088080000}"/>
    <cellStyle name="Calculation 2 22" xfId="8150" xr:uid="{00000000-0005-0000-0000-000089080000}"/>
    <cellStyle name="Calculation 2 3" xfId="1500" xr:uid="{00000000-0005-0000-0000-00008A080000}"/>
    <cellStyle name="Calculation 2 3 2" xfId="1501" xr:uid="{00000000-0005-0000-0000-00008B080000}"/>
    <cellStyle name="Calculation 2 4" xfId="1502" xr:uid="{00000000-0005-0000-0000-00008C080000}"/>
    <cellStyle name="Calculation 2 4 2" xfId="1503" xr:uid="{00000000-0005-0000-0000-00008D080000}"/>
    <cellStyle name="Calculation 2 5" xfId="1504" xr:uid="{00000000-0005-0000-0000-00008E080000}"/>
    <cellStyle name="Calculation 2 6" xfId="1505" xr:uid="{00000000-0005-0000-0000-00008F080000}"/>
    <cellStyle name="Calculation 2 7" xfId="6374" xr:uid="{00000000-0005-0000-0000-000090080000}"/>
    <cellStyle name="Calculation 2 8" xfId="6505" xr:uid="{00000000-0005-0000-0000-000091080000}"/>
    <cellStyle name="Calculation 2 9" xfId="6624" xr:uid="{00000000-0005-0000-0000-000092080000}"/>
    <cellStyle name="Calculation 20" xfId="1506" xr:uid="{00000000-0005-0000-0000-000093080000}"/>
    <cellStyle name="Calculation 20 2" xfId="1507" xr:uid="{00000000-0005-0000-0000-000094080000}"/>
    <cellStyle name="Calculation 21" xfId="1508" xr:uid="{00000000-0005-0000-0000-000095080000}"/>
    <cellStyle name="Calculation 21 2" xfId="1509" xr:uid="{00000000-0005-0000-0000-000096080000}"/>
    <cellStyle name="Calculation 22" xfId="1510" xr:uid="{00000000-0005-0000-0000-000097080000}"/>
    <cellStyle name="Calculation 22 2" xfId="1511" xr:uid="{00000000-0005-0000-0000-000098080000}"/>
    <cellStyle name="Calculation 3" xfId="1512" xr:uid="{00000000-0005-0000-0000-000099080000}"/>
    <cellStyle name="Calculation 3 2" xfId="1513" xr:uid="{00000000-0005-0000-0000-00009A080000}"/>
    <cellStyle name="Calculation 4" xfId="1514" xr:uid="{00000000-0005-0000-0000-00009B080000}"/>
    <cellStyle name="Calculation 4 2" xfId="1515" xr:uid="{00000000-0005-0000-0000-00009C080000}"/>
    <cellStyle name="Calculation 5" xfId="1516" xr:uid="{00000000-0005-0000-0000-00009D080000}"/>
    <cellStyle name="Calculation 5 2" xfId="1517" xr:uid="{00000000-0005-0000-0000-00009E080000}"/>
    <cellStyle name="Calculation 6" xfId="1518" xr:uid="{00000000-0005-0000-0000-00009F080000}"/>
    <cellStyle name="Calculation 6 2" xfId="1519" xr:uid="{00000000-0005-0000-0000-0000A0080000}"/>
    <cellStyle name="Calculation 7" xfId="1520" xr:uid="{00000000-0005-0000-0000-0000A1080000}"/>
    <cellStyle name="Calculation 7 2" xfId="1521" xr:uid="{00000000-0005-0000-0000-0000A2080000}"/>
    <cellStyle name="Calculation 8" xfId="1522" xr:uid="{00000000-0005-0000-0000-0000A3080000}"/>
    <cellStyle name="Calculation 8 2" xfId="1523" xr:uid="{00000000-0005-0000-0000-0000A4080000}"/>
    <cellStyle name="Calculation 9" xfId="1524" xr:uid="{00000000-0005-0000-0000-0000A5080000}"/>
    <cellStyle name="Calculation 9 2" xfId="1525" xr:uid="{00000000-0005-0000-0000-0000A6080000}"/>
    <cellStyle name="Check Cell 10" xfId="1526" xr:uid="{00000000-0005-0000-0000-0000A7080000}"/>
    <cellStyle name="Check Cell 10 2" xfId="1527" xr:uid="{00000000-0005-0000-0000-0000A8080000}"/>
    <cellStyle name="Check Cell 11" xfId="1528" xr:uid="{00000000-0005-0000-0000-0000A9080000}"/>
    <cellStyle name="Check Cell 11 2" xfId="1529" xr:uid="{00000000-0005-0000-0000-0000AA080000}"/>
    <cellStyle name="Check Cell 12" xfId="1530" xr:uid="{00000000-0005-0000-0000-0000AB080000}"/>
    <cellStyle name="Check Cell 12 2" xfId="1531" xr:uid="{00000000-0005-0000-0000-0000AC080000}"/>
    <cellStyle name="Check Cell 13" xfId="1532" xr:uid="{00000000-0005-0000-0000-0000AD080000}"/>
    <cellStyle name="Check Cell 13 2" xfId="1533" xr:uid="{00000000-0005-0000-0000-0000AE080000}"/>
    <cellStyle name="Check Cell 14" xfId="1534" xr:uid="{00000000-0005-0000-0000-0000AF080000}"/>
    <cellStyle name="Check Cell 14 2" xfId="1535" xr:uid="{00000000-0005-0000-0000-0000B0080000}"/>
    <cellStyle name="Check Cell 15" xfId="1536" xr:uid="{00000000-0005-0000-0000-0000B1080000}"/>
    <cellStyle name="Check Cell 15 2" xfId="1537" xr:uid="{00000000-0005-0000-0000-0000B2080000}"/>
    <cellStyle name="Check Cell 16" xfId="1538" xr:uid="{00000000-0005-0000-0000-0000B3080000}"/>
    <cellStyle name="Check Cell 16 2" xfId="1539" xr:uid="{00000000-0005-0000-0000-0000B4080000}"/>
    <cellStyle name="Check Cell 17" xfId="1540" xr:uid="{00000000-0005-0000-0000-0000B5080000}"/>
    <cellStyle name="Check Cell 17 2" xfId="1541" xr:uid="{00000000-0005-0000-0000-0000B6080000}"/>
    <cellStyle name="Check Cell 18" xfId="1542" xr:uid="{00000000-0005-0000-0000-0000B7080000}"/>
    <cellStyle name="Check Cell 18 2" xfId="1543" xr:uid="{00000000-0005-0000-0000-0000B8080000}"/>
    <cellStyle name="Check Cell 19" xfId="1544" xr:uid="{00000000-0005-0000-0000-0000B9080000}"/>
    <cellStyle name="Check Cell 19 2" xfId="1545" xr:uid="{00000000-0005-0000-0000-0000BA080000}"/>
    <cellStyle name="Check Cell 2" xfId="1546" xr:uid="{00000000-0005-0000-0000-0000BB080000}"/>
    <cellStyle name="Check Cell 2 10" xfId="6744" xr:uid="{00000000-0005-0000-0000-0000BC080000}"/>
    <cellStyle name="Check Cell 2 11" xfId="6863" xr:uid="{00000000-0005-0000-0000-0000BD080000}"/>
    <cellStyle name="Check Cell 2 12" xfId="6982" xr:uid="{00000000-0005-0000-0000-0000BE080000}"/>
    <cellStyle name="Check Cell 2 13" xfId="7101" xr:uid="{00000000-0005-0000-0000-0000BF080000}"/>
    <cellStyle name="Check Cell 2 14" xfId="7220" xr:uid="{00000000-0005-0000-0000-0000C0080000}"/>
    <cellStyle name="Check Cell 2 15" xfId="7339" xr:uid="{00000000-0005-0000-0000-0000C1080000}"/>
    <cellStyle name="Check Cell 2 16" xfId="7455" xr:uid="{00000000-0005-0000-0000-0000C2080000}"/>
    <cellStyle name="Check Cell 2 17" xfId="7571" xr:uid="{00000000-0005-0000-0000-0000C3080000}"/>
    <cellStyle name="Check Cell 2 18" xfId="7687" xr:uid="{00000000-0005-0000-0000-0000C4080000}"/>
    <cellStyle name="Check Cell 2 19" xfId="7803" xr:uid="{00000000-0005-0000-0000-0000C5080000}"/>
    <cellStyle name="Check Cell 2 2" xfId="1547" xr:uid="{00000000-0005-0000-0000-0000C6080000}"/>
    <cellStyle name="Check Cell 2 2 2" xfId="1548" xr:uid="{00000000-0005-0000-0000-0000C7080000}"/>
    <cellStyle name="Check Cell 2 20" xfId="7919" xr:uid="{00000000-0005-0000-0000-0000C8080000}"/>
    <cellStyle name="Check Cell 2 21" xfId="8035" xr:uid="{00000000-0005-0000-0000-0000C9080000}"/>
    <cellStyle name="Check Cell 2 22" xfId="8151" xr:uid="{00000000-0005-0000-0000-0000CA080000}"/>
    <cellStyle name="Check Cell 2 3" xfId="1549" xr:uid="{00000000-0005-0000-0000-0000CB080000}"/>
    <cellStyle name="Check Cell 2 3 2" xfId="1550" xr:uid="{00000000-0005-0000-0000-0000CC080000}"/>
    <cellStyle name="Check Cell 2 4" xfId="1551" xr:uid="{00000000-0005-0000-0000-0000CD080000}"/>
    <cellStyle name="Check Cell 2 4 2" xfId="1552" xr:uid="{00000000-0005-0000-0000-0000CE080000}"/>
    <cellStyle name="Check Cell 2 5" xfId="1553" xr:uid="{00000000-0005-0000-0000-0000CF080000}"/>
    <cellStyle name="Check Cell 2 6" xfId="1554" xr:uid="{00000000-0005-0000-0000-0000D0080000}"/>
    <cellStyle name="Check Cell 2 7" xfId="6375" xr:uid="{00000000-0005-0000-0000-0000D1080000}"/>
    <cellStyle name="Check Cell 2 8" xfId="6506" xr:uid="{00000000-0005-0000-0000-0000D2080000}"/>
    <cellStyle name="Check Cell 2 9" xfId="6625" xr:uid="{00000000-0005-0000-0000-0000D3080000}"/>
    <cellStyle name="Check Cell 20" xfId="1555" xr:uid="{00000000-0005-0000-0000-0000D4080000}"/>
    <cellStyle name="Check Cell 20 2" xfId="1556" xr:uid="{00000000-0005-0000-0000-0000D5080000}"/>
    <cellStyle name="Check Cell 21" xfId="1557" xr:uid="{00000000-0005-0000-0000-0000D6080000}"/>
    <cellStyle name="Check Cell 21 2" xfId="1558" xr:uid="{00000000-0005-0000-0000-0000D7080000}"/>
    <cellStyle name="Check Cell 22" xfId="1559" xr:uid="{00000000-0005-0000-0000-0000D8080000}"/>
    <cellStyle name="Check Cell 22 2" xfId="1560" xr:uid="{00000000-0005-0000-0000-0000D9080000}"/>
    <cellStyle name="Check Cell 3" xfId="1561" xr:uid="{00000000-0005-0000-0000-0000DA080000}"/>
    <cellStyle name="Check Cell 3 2" xfId="1562" xr:uid="{00000000-0005-0000-0000-0000DB080000}"/>
    <cellStyle name="Check Cell 4" xfId="1563" xr:uid="{00000000-0005-0000-0000-0000DC080000}"/>
    <cellStyle name="Check Cell 4 2" xfId="1564" xr:uid="{00000000-0005-0000-0000-0000DD080000}"/>
    <cellStyle name="Check Cell 5" xfId="1565" xr:uid="{00000000-0005-0000-0000-0000DE080000}"/>
    <cellStyle name="Check Cell 5 2" xfId="1566" xr:uid="{00000000-0005-0000-0000-0000DF080000}"/>
    <cellStyle name="Check Cell 6" xfId="1567" xr:uid="{00000000-0005-0000-0000-0000E0080000}"/>
    <cellStyle name="Check Cell 6 2" xfId="1568" xr:uid="{00000000-0005-0000-0000-0000E1080000}"/>
    <cellStyle name="Check Cell 7" xfId="1569" xr:uid="{00000000-0005-0000-0000-0000E2080000}"/>
    <cellStyle name="Check Cell 7 2" xfId="1570" xr:uid="{00000000-0005-0000-0000-0000E3080000}"/>
    <cellStyle name="Check Cell 8" xfId="1571" xr:uid="{00000000-0005-0000-0000-0000E4080000}"/>
    <cellStyle name="Check Cell 8 2" xfId="1572" xr:uid="{00000000-0005-0000-0000-0000E5080000}"/>
    <cellStyle name="Check Cell 9" xfId="1573" xr:uid="{00000000-0005-0000-0000-0000E6080000}"/>
    <cellStyle name="Check Cell 9 2" xfId="1574" xr:uid="{00000000-0005-0000-0000-0000E7080000}"/>
    <cellStyle name="Comma 10" xfId="1575" xr:uid="{00000000-0005-0000-0000-0000E8080000}"/>
    <cellStyle name="Comma 10 2" xfId="1576" xr:uid="{00000000-0005-0000-0000-0000E9080000}"/>
    <cellStyle name="Comma 10 2 2" xfId="1577" xr:uid="{00000000-0005-0000-0000-0000EA080000}"/>
    <cellStyle name="Comma 10 3" xfId="1578" xr:uid="{00000000-0005-0000-0000-0000EB080000}"/>
    <cellStyle name="Comma 11" xfId="1579" xr:uid="{00000000-0005-0000-0000-0000EC080000}"/>
    <cellStyle name="Comma 11 2" xfId="1580" xr:uid="{00000000-0005-0000-0000-0000ED080000}"/>
    <cellStyle name="Comma 11 2 2" xfId="1581" xr:uid="{00000000-0005-0000-0000-0000EE080000}"/>
    <cellStyle name="Comma 11 3" xfId="1582" xr:uid="{00000000-0005-0000-0000-0000EF080000}"/>
    <cellStyle name="Comma 12" xfId="1583" xr:uid="{00000000-0005-0000-0000-0000F0080000}"/>
    <cellStyle name="Comma 12 2" xfId="1584" xr:uid="{00000000-0005-0000-0000-0000F1080000}"/>
    <cellStyle name="Comma 12 2 2" xfId="1585" xr:uid="{00000000-0005-0000-0000-0000F2080000}"/>
    <cellStyle name="Comma 12 3" xfId="1586" xr:uid="{00000000-0005-0000-0000-0000F3080000}"/>
    <cellStyle name="Comma 13" xfId="1587" xr:uid="{00000000-0005-0000-0000-0000F4080000}"/>
    <cellStyle name="Comma 13 2" xfId="1588" xr:uid="{00000000-0005-0000-0000-0000F5080000}"/>
    <cellStyle name="Comma 13 2 2" xfId="1589" xr:uid="{00000000-0005-0000-0000-0000F6080000}"/>
    <cellStyle name="Comma 13 3" xfId="1590" xr:uid="{00000000-0005-0000-0000-0000F7080000}"/>
    <cellStyle name="Comma 14" xfId="1591" xr:uid="{00000000-0005-0000-0000-0000F8080000}"/>
    <cellStyle name="Comma 14 2" xfId="1592" xr:uid="{00000000-0005-0000-0000-0000F9080000}"/>
    <cellStyle name="Comma 14 2 2" xfId="1593" xr:uid="{00000000-0005-0000-0000-0000FA080000}"/>
    <cellStyle name="Comma 14 3" xfId="1594" xr:uid="{00000000-0005-0000-0000-0000FB080000}"/>
    <cellStyle name="Comma 15" xfId="1595" xr:uid="{00000000-0005-0000-0000-0000FC080000}"/>
    <cellStyle name="Comma 15 2" xfId="1596" xr:uid="{00000000-0005-0000-0000-0000FD080000}"/>
    <cellStyle name="Comma 15 2 2" xfId="1597" xr:uid="{00000000-0005-0000-0000-0000FE080000}"/>
    <cellStyle name="Comma 15 3" xfId="1598" xr:uid="{00000000-0005-0000-0000-0000FF080000}"/>
    <cellStyle name="Comma 16" xfId="1599" xr:uid="{00000000-0005-0000-0000-000000090000}"/>
    <cellStyle name="Comma 16 2" xfId="1600" xr:uid="{00000000-0005-0000-0000-000001090000}"/>
    <cellStyle name="Comma 16 2 2" xfId="1601" xr:uid="{00000000-0005-0000-0000-000002090000}"/>
    <cellStyle name="Comma 16 3" xfId="1602" xr:uid="{00000000-0005-0000-0000-000003090000}"/>
    <cellStyle name="Comma 17" xfId="1603" xr:uid="{00000000-0005-0000-0000-000004090000}"/>
    <cellStyle name="Comma 17 2" xfId="1604" xr:uid="{00000000-0005-0000-0000-000005090000}"/>
    <cellStyle name="Comma 17 2 2" xfId="1605" xr:uid="{00000000-0005-0000-0000-000006090000}"/>
    <cellStyle name="Comma 17 3" xfId="1606" xr:uid="{00000000-0005-0000-0000-000007090000}"/>
    <cellStyle name="Comma 17 4" xfId="1607" xr:uid="{00000000-0005-0000-0000-000008090000}"/>
    <cellStyle name="Comma 18" xfId="1608" xr:uid="{00000000-0005-0000-0000-000009090000}"/>
    <cellStyle name="Comma 18 2" xfId="1609" xr:uid="{00000000-0005-0000-0000-00000A090000}"/>
    <cellStyle name="Comma 18 2 2" xfId="1610" xr:uid="{00000000-0005-0000-0000-00000B090000}"/>
    <cellStyle name="Comma 18 3" xfId="1611" xr:uid="{00000000-0005-0000-0000-00000C090000}"/>
    <cellStyle name="Comma 19" xfId="1612" xr:uid="{00000000-0005-0000-0000-00000D090000}"/>
    <cellStyle name="Comma 19 2" xfId="1613" xr:uid="{00000000-0005-0000-0000-00000E090000}"/>
    <cellStyle name="Comma 19 2 2" xfId="1614" xr:uid="{00000000-0005-0000-0000-00000F090000}"/>
    <cellStyle name="Comma 19 3" xfId="1615" xr:uid="{00000000-0005-0000-0000-000010090000}"/>
    <cellStyle name="Comma 2" xfId="1616" xr:uid="{00000000-0005-0000-0000-000011090000}"/>
    <cellStyle name="Comma 2 10" xfId="1617" xr:uid="{00000000-0005-0000-0000-000012090000}"/>
    <cellStyle name="Comma 2 10 2" xfId="1618" xr:uid="{00000000-0005-0000-0000-000013090000}"/>
    <cellStyle name="Comma 2 10 2 2" xfId="1619" xr:uid="{00000000-0005-0000-0000-000014090000}"/>
    <cellStyle name="Comma 2 10 3" xfId="1620" xr:uid="{00000000-0005-0000-0000-000015090000}"/>
    <cellStyle name="Comma 2 11" xfId="1621" xr:uid="{00000000-0005-0000-0000-000016090000}"/>
    <cellStyle name="Comma 2 11 2" xfId="1622" xr:uid="{00000000-0005-0000-0000-000017090000}"/>
    <cellStyle name="Comma 2 11 2 2" xfId="1623" xr:uid="{00000000-0005-0000-0000-000018090000}"/>
    <cellStyle name="Comma 2 11 3" xfId="1624" xr:uid="{00000000-0005-0000-0000-000019090000}"/>
    <cellStyle name="Comma 2 12" xfId="1625" xr:uid="{00000000-0005-0000-0000-00001A090000}"/>
    <cellStyle name="Comma 2 12 2" xfId="1626" xr:uid="{00000000-0005-0000-0000-00001B090000}"/>
    <cellStyle name="Comma 2 12 2 2" xfId="1627" xr:uid="{00000000-0005-0000-0000-00001C090000}"/>
    <cellStyle name="Comma 2 12 3" xfId="1628" xr:uid="{00000000-0005-0000-0000-00001D090000}"/>
    <cellStyle name="Comma 2 13" xfId="1629" xr:uid="{00000000-0005-0000-0000-00001E090000}"/>
    <cellStyle name="Comma 2 13 2" xfId="1630" xr:uid="{00000000-0005-0000-0000-00001F090000}"/>
    <cellStyle name="Comma 2 13 2 2" xfId="1631" xr:uid="{00000000-0005-0000-0000-000020090000}"/>
    <cellStyle name="Comma 2 13 3" xfId="1632" xr:uid="{00000000-0005-0000-0000-000021090000}"/>
    <cellStyle name="Comma 2 14" xfId="1633" xr:uid="{00000000-0005-0000-0000-000022090000}"/>
    <cellStyle name="Comma 2 14 2" xfId="1634" xr:uid="{00000000-0005-0000-0000-000023090000}"/>
    <cellStyle name="Comma 2 14 2 2" xfId="1635" xr:uid="{00000000-0005-0000-0000-000024090000}"/>
    <cellStyle name="Comma 2 14 3" xfId="1636" xr:uid="{00000000-0005-0000-0000-000025090000}"/>
    <cellStyle name="Comma 2 15" xfId="1637" xr:uid="{00000000-0005-0000-0000-000026090000}"/>
    <cellStyle name="Comma 2 15 2" xfId="1638" xr:uid="{00000000-0005-0000-0000-000027090000}"/>
    <cellStyle name="Comma 2 15 2 2" xfId="1639" xr:uid="{00000000-0005-0000-0000-000028090000}"/>
    <cellStyle name="Comma 2 15 3" xfId="1640" xr:uid="{00000000-0005-0000-0000-000029090000}"/>
    <cellStyle name="Comma 2 16" xfId="1641" xr:uid="{00000000-0005-0000-0000-00002A090000}"/>
    <cellStyle name="Comma 2 16 2" xfId="1642" xr:uid="{00000000-0005-0000-0000-00002B090000}"/>
    <cellStyle name="Comma 2 16 2 2" xfId="1643" xr:uid="{00000000-0005-0000-0000-00002C090000}"/>
    <cellStyle name="Comma 2 16 3" xfId="1644" xr:uid="{00000000-0005-0000-0000-00002D090000}"/>
    <cellStyle name="Comma 2 17" xfId="1645" xr:uid="{00000000-0005-0000-0000-00002E090000}"/>
    <cellStyle name="Comma 2 17 10" xfId="1646" xr:uid="{00000000-0005-0000-0000-00002F090000}"/>
    <cellStyle name="Comma 2 17 10 2" xfId="1647" xr:uid="{00000000-0005-0000-0000-000030090000}"/>
    <cellStyle name="Comma 2 17 10 2 2" xfId="1648" xr:uid="{00000000-0005-0000-0000-000031090000}"/>
    <cellStyle name="Comma 2 17 10 3" xfId="1649" xr:uid="{00000000-0005-0000-0000-000032090000}"/>
    <cellStyle name="Comma 2 17 11" xfId="1650" xr:uid="{00000000-0005-0000-0000-000033090000}"/>
    <cellStyle name="Comma 2 17 11 2" xfId="1651" xr:uid="{00000000-0005-0000-0000-000034090000}"/>
    <cellStyle name="Comma 2 17 11 2 2" xfId="1652" xr:uid="{00000000-0005-0000-0000-000035090000}"/>
    <cellStyle name="Comma 2 17 11 3" xfId="1653" xr:uid="{00000000-0005-0000-0000-000036090000}"/>
    <cellStyle name="Comma 2 17 12" xfId="1654" xr:uid="{00000000-0005-0000-0000-000037090000}"/>
    <cellStyle name="Comma 2 17 12 2" xfId="1655" xr:uid="{00000000-0005-0000-0000-000038090000}"/>
    <cellStyle name="Comma 2 17 12 2 2" xfId="1656" xr:uid="{00000000-0005-0000-0000-000039090000}"/>
    <cellStyle name="Comma 2 17 12 3" xfId="1657" xr:uid="{00000000-0005-0000-0000-00003A090000}"/>
    <cellStyle name="Comma 2 17 13" xfId="1658" xr:uid="{00000000-0005-0000-0000-00003B090000}"/>
    <cellStyle name="Comma 2 17 13 2" xfId="1659" xr:uid="{00000000-0005-0000-0000-00003C090000}"/>
    <cellStyle name="Comma 2 17 13 2 2" xfId="1660" xr:uid="{00000000-0005-0000-0000-00003D090000}"/>
    <cellStyle name="Comma 2 17 13 3" xfId="1661" xr:uid="{00000000-0005-0000-0000-00003E090000}"/>
    <cellStyle name="Comma 2 17 14" xfId="1662" xr:uid="{00000000-0005-0000-0000-00003F090000}"/>
    <cellStyle name="Comma 2 17 14 2" xfId="1663" xr:uid="{00000000-0005-0000-0000-000040090000}"/>
    <cellStyle name="Comma 2 17 14 2 2" xfId="1664" xr:uid="{00000000-0005-0000-0000-000041090000}"/>
    <cellStyle name="Comma 2 17 14 3" xfId="1665" xr:uid="{00000000-0005-0000-0000-000042090000}"/>
    <cellStyle name="Comma 2 17 15" xfId="1666" xr:uid="{00000000-0005-0000-0000-000043090000}"/>
    <cellStyle name="Comma 2 17 15 2" xfId="1667" xr:uid="{00000000-0005-0000-0000-000044090000}"/>
    <cellStyle name="Comma 2 17 15 2 2" xfId="1668" xr:uid="{00000000-0005-0000-0000-000045090000}"/>
    <cellStyle name="Comma 2 17 15 3" xfId="1669" xr:uid="{00000000-0005-0000-0000-000046090000}"/>
    <cellStyle name="Comma 2 17 16" xfId="1670" xr:uid="{00000000-0005-0000-0000-000047090000}"/>
    <cellStyle name="Comma 2 17 16 2" xfId="1671" xr:uid="{00000000-0005-0000-0000-000048090000}"/>
    <cellStyle name="Comma 2 17 16 2 2" xfId="1672" xr:uid="{00000000-0005-0000-0000-000049090000}"/>
    <cellStyle name="Comma 2 17 16 3" xfId="1673" xr:uid="{00000000-0005-0000-0000-00004A090000}"/>
    <cellStyle name="Comma 2 17 17" xfId="1674" xr:uid="{00000000-0005-0000-0000-00004B090000}"/>
    <cellStyle name="Comma 2 17 17 2" xfId="1675" xr:uid="{00000000-0005-0000-0000-00004C090000}"/>
    <cellStyle name="Comma 2 17 17 2 2" xfId="1676" xr:uid="{00000000-0005-0000-0000-00004D090000}"/>
    <cellStyle name="Comma 2 17 17 3" xfId="1677" xr:uid="{00000000-0005-0000-0000-00004E090000}"/>
    <cellStyle name="Comma 2 17 18" xfId="1678" xr:uid="{00000000-0005-0000-0000-00004F090000}"/>
    <cellStyle name="Comma 2 17 18 2" xfId="1679" xr:uid="{00000000-0005-0000-0000-000050090000}"/>
    <cellStyle name="Comma 2 17 18 2 2" xfId="1680" xr:uid="{00000000-0005-0000-0000-000051090000}"/>
    <cellStyle name="Comma 2 17 18 3" xfId="1681" xr:uid="{00000000-0005-0000-0000-000052090000}"/>
    <cellStyle name="Comma 2 17 19" xfId="1682" xr:uid="{00000000-0005-0000-0000-000053090000}"/>
    <cellStyle name="Comma 2 17 19 2" xfId="1683" xr:uid="{00000000-0005-0000-0000-000054090000}"/>
    <cellStyle name="Comma 2 17 19 2 2" xfId="1684" xr:uid="{00000000-0005-0000-0000-000055090000}"/>
    <cellStyle name="Comma 2 17 19 3" xfId="1685" xr:uid="{00000000-0005-0000-0000-000056090000}"/>
    <cellStyle name="Comma 2 17 2" xfId="1686" xr:uid="{00000000-0005-0000-0000-000057090000}"/>
    <cellStyle name="Comma 2 17 2 2" xfId="1687" xr:uid="{00000000-0005-0000-0000-000058090000}"/>
    <cellStyle name="Comma 2 17 2 2 2" xfId="1688" xr:uid="{00000000-0005-0000-0000-000059090000}"/>
    <cellStyle name="Comma 2 17 2 3" xfId="1689" xr:uid="{00000000-0005-0000-0000-00005A090000}"/>
    <cellStyle name="Comma 2 17 20" xfId="1690" xr:uid="{00000000-0005-0000-0000-00005B090000}"/>
    <cellStyle name="Comma 2 17 20 2" xfId="1691" xr:uid="{00000000-0005-0000-0000-00005C090000}"/>
    <cellStyle name="Comma 2 17 20 2 2" xfId="1692" xr:uid="{00000000-0005-0000-0000-00005D090000}"/>
    <cellStyle name="Comma 2 17 20 3" xfId="1693" xr:uid="{00000000-0005-0000-0000-00005E090000}"/>
    <cellStyle name="Comma 2 17 21" xfId="1694" xr:uid="{00000000-0005-0000-0000-00005F090000}"/>
    <cellStyle name="Comma 2 17 21 2" xfId="1695" xr:uid="{00000000-0005-0000-0000-000060090000}"/>
    <cellStyle name="Comma 2 17 21 2 2" xfId="1696" xr:uid="{00000000-0005-0000-0000-000061090000}"/>
    <cellStyle name="Comma 2 17 21 3" xfId="1697" xr:uid="{00000000-0005-0000-0000-000062090000}"/>
    <cellStyle name="Comma 2 17 22" xfId="1698" xr:uid="{00000000-0005-0000-0000-000063090000}"/>
    <cellStyle name="Comma 2 17 22 2" xfId="1699" xr:uid="{00000000-0005-0000-0000-000064090000}"/>
    <cellStyle name="Comma 2 17 22 2 2" xfId="1700" xr:uid="{00000000-0005-0000-0000-000065090000}"/>
    <cellStyle name="Comma 2 17 22 3" xfId="1701" xr:uid="{00000000-0005-0000-0000-000066090000}"/>
    <cellStyle name="Comma 2 17 23" xfId="1702" xr:uid="{00000000-0005-0000-0000-000067090000}"/>
    <cellStyle name="Comma 2 17 23 2" xfId="1703" xr:uid="{00000000-0005-0000-0000-000068090000}"/>
    <cellStyle name="Comma 2 17 23 2 2" xfId="1704" xr:uid="{00000000-0005-0000-0000-000069090000}"/>
    <cellStyle name="Comma 2 17 23 2 2 2" xfId="1705" xr:uid="{00000000-0005-0000-0000-00006A090000}"/>
    <cellStyle name="Comma 2 17 23 2 3" xfId="1706" xr:uid="{00000000-0005-0000-0000-00006B090000}"/>
    <cellStyle name="Comma 2 17 23 3" xfId="1707" xr:uid="{00000000-0005-0000-0000-00006C090000}"/>
    <cellStyle name="Comma 2 17 23 3 2" xfId="1708" xr:uid="{00000000-0005-0000-0000-00006D090000}"/>
    <cellStyle name="Comma 2 17 23 4" xfId="1709" xr:uid="{00000000-0005-0000-0000-00006E090000}"/>
    <cellStyle name="Comma 2 17 24" xfId="1710" xr:uid="{00000000-0005-0000-0000-00006F090000}"/>
    <cellStyle name="Comma 2 17 24 2" xfId="1711" xr:uid="{00000000-0005-0000-0000-000070090000}"/>
    <cellStyle name="Comma 2 17 25" xfId="1712" xr:uid="{00000000-0005-0000-0000-000071090000}"/>
    <cellStyle name="Comma 2 17 3" xfId="1713" xr:uid="{00000000-0005-0000-0000-000072090000}"/>
    <cellStyle name="Comma 2 17 3 2" xfId="1714" xr:uid="{00000000-0005-0000-0000-000073090000}"/>
    <cellStyle name="Comma 2 17 3 2 2" xfId="1715" xr:uid="{00000000-0005-0000-0000-000074090000}"/>
    <cellStyle name="Comma 2 17 3 3" xfId="1716" xr:uid="{00000000-0005-0000-0000-000075090000}"/>
    <cellStyle name="Comma 2 17 4" xfId="1717" xr:uid="{00000000-0005-0000-0000-000076090000}"/>
    <cellStyle name="Comma 2 17 4 2" xfId="1718" xr:uid="{00000000-0005-0000-0000-000077090000}"/>
    <cellStyle name="Comma 2 17 4 2 2" xfId="1719" xr:uid="{00000000-0005-0000-0000-000078090000}"/>
    <cellStyle name="Comma 2 17 4 3" xfId="1720" xr:uid="{00000000-0005-0000-0000-000079090000}"/>
    <cellStyle name="Comma 2 17 5" xfId="1721" xr:uid="{00000000-0005-0000-0000-00007A090000}"/>
    <cellStyle name="Comma 2 17 5 2" xfId="1722" xr:uid="{00000000-0005-0000-0000-00007B090000}"/>
    <cellStyle name="Comma 2 17 5 2 2" xfId="1723" xr:uid="{00000000-0005-0000-0000-00007C090000}"/>
    <cellStyle name="Comma 2 17 5 3" xfId="1724" xr:uid="{00000000-0005-0000-0000-00007D090000}"/>
    <cellStyle name="Comma 2 17 6" xfId="1725" xr:uid="{00000000-0005-0000-0000-00007E090000}"/>
    <cellStyle name="Comma 2 17 6 2" xfId="1726" xr:uid="{00000000-0005-0000-0000-00007F090000}"/>
    <cellStyle name="Comma 2 17 6 2 2" xfId="1727" xr:uid="{00000000-0005-0000-0000-000080090000}"/>
    <cellStyle name="Comma 2 17 6 3" xfId="1728" xr:uid="{00000000-0005-0000-0000-000081090000}"/>
    <cellStyle name="Comma 2 17 7" xfId="1729" xr:uid="{00000000-0005-0000-0000-000082090000}"/>
    <cellStyle name="Comma 2 17 7 2" xfId="1730" xr:uid="{00000000-0005-0000-0000-000083090000}"/>
    <cellStyle name="Comma 2 17 7 2 2" xfId="1731" xr:uid="{00000000-0005-0000-0000-000084090000}"/>
    <cellStyle name="Comma 2 17 7 3" xfId="1732" xr:uid="{00000000-0005-0000-0000-000085090000}"/>
    <cellStyle name="Comma 2 17 8" xfId="1733" xr:uid="{00000000-0005-0000-0000-000086090000}"/>
    <cellStyle name="Comma 2 17 8 2" xfId="1734" xr:uid="{00000000-0005-0000-0000-000087090000}"/>
    <cellStyle name="Comma 2 17 8 2 2" xfId="1735" xr:uid="{00000000-0005-0000-0000-000088090000}"/>
    <cellStyle name="Comma 2 17 8 3" xfId="1736" xr:uid="{00000000-0005-0000-0000-000089090000}"/>
    <cellStyle name="Comma 2 17 9" xfId="1737" xr:uid="{00000000-0005-0000-0000-00008A090000}"/>
    <cellStyle name="Comma 2 17 9 2" xfId="1738" xr:uid="{00000000-0005-0000-0000-00008B090000}"/>
    <cellStyle name="Comma 2 17 9 2 2" xfId="1739" xr:uid="{00000000-0005-0000-0000-00008C090000}"/>
    <cellStyle name="Comma 2 17 9 3" xfId="1740" xr:uid="{00000000-0005-0000-0000-00008D090000}"/>
    <cellStyle name="Comma 2 18" xfId="1741" xr:uid="{00000000-0005-0000-0000-00008E090000}"/>
    <cellStyle name="Comma 2 18 10" xfId="1742" xr:uid="{00000000-0005-0000-0000-00008F090000}"/>
    <cellStyle name="Comma 2 18 10 2" xfId="1743" xr:uid="{00000000-0005-0000-0000-000090090000}"/>
    <cellStyle name="Comma 2 18 10 2 2" xfId="1744" xr:uid="{00000000-0005-0000-0000-000091090000}"/>
    <cellStyle name="Comma 2 18 10 3" xfId="1745" xr:uid="{00000000-0005-0000-0000-000092090000}"/>
    <cellStyle name="Comma 2 18 11" xfId="1746" xr:uid="{00000000-0005-0000-0000-000093090000}"/>
    <cellStyle name="Comma 2 18 11 2" xfId="1747" xr:uid="{00000000-0005-0000-0000-000094090000}"/>
    <cellStyle name="Comma 2 18 11 2 2" xfId="1748" xr:uid="{00000000-0005-0000-0000-000095090000}"/>
    <cellStyle name="Comma 2 18 11 3" xfId="1749" xr:uid="{00000000-0005-0000-0000-000096090000}"/>
    <cellStyle name="Comma 2 18 12" xfId="1750" xr:uid="{00000000-0005-0000-0000-000097090000}"/>
    <cellStyle name="Comma 2 18 12 2" xfId="1751" xr:uid="{00000000-0005-0000-0000-000098090000}"/>
    <cellStyle name="Comma 2 18 12 2 2" xfId="1752" xr:uid="{00000000-0005-0000-0000-000099090000}"/>
    <cellStyle name="Comma 2 18 12 3" xfId="1753" xr:uid="{00000000-0005-0000-0000-00009A090000}"/>
    <cellStyle name="Comma 2 18 13" xfId="1754" xr:uid="{00000000-0005-0000-0000-00009B090000}"/>
    <cellStyle name="Comma 2 18 13 2" xfId="1755" xr:uid="{00000000-0005-0000-0000-00009C090000}"/>
    <cellStyle name="Comma 2 18 13 2 2" xfId="1756" xr:uid="{00000000-0005-0000-0000-00009D090000}"/>
    <cellStyle name="Comma 2 18 13 3" xfId="1757" xr:uid="{00000000-0005-0000-0000-00009E090000}"/>
    <cellStyle name="Comma 2 18 14" xfId="1758" xr:uid="{00000000-0005-0000-0000-00009F090000}"/>
    <cellStyle name="Comma 2 18 14 2" xfId="1759" xr:uid="{00000000-0005-0000-0000-0000A0090000}"/>
    <cellStyle name="Comma 2 18 14 2 2" xfId="1760" xr:uid="{00000000-0005-0000-0000-0000A1090000}"/>
    <cellStyle name="Comma 2 18 14 3" xfId="1761" xr:uid="{00000000-0005-0000-0000-0000A2090000}"/>
    <cellStyle name="Comma 2 18 15" xfId="1762" xr:uid="{00000000-0005-0000-0000-0000A3090000}"/>
    <cellStyle name="Comma 2 18 15 2" xfId="1763" xr:uid="{00000000-0005-0000-0000-0000A4090000}"/>
    <cellStyle name="Comma 2 18 15 2 2" xfId="1764" xr:uid="{00000000-0005-0000-0000-0000A5090000}"/>
    <cellStyle name="Comma 2 18 15 3" xfId="1765" xr:uid="{00000000-0005-0000-0000-0000A6090000}"/>
    <cellStyle name="Comma 2 18 16" xfId="1766" xr:uid="{00000000-0005-0000-0000-0000A7090000}"/>
    <cellStyle name="Comma 2 18 16 2" xfId="1767" xr:uid="{00000000-0005-0000-0000-0000A8090000}"/>
    <cellStyle name="Comma 2 18 16 2 2" xfId="1768" xr:uid="{00000000-0005-0000-0000-0000A9090000}"/>
    <cellStyle name="Comma 2 18 16 3" xfId="1769" xr:uid="{00000000-0005-0000-0000-0000AA090000}"/>
    <cellStyle name="Comma 2 18 17" xfId="1770" xr:uid="{00000000-0005-0000-0000-0000AB090000}"/>
    <cellStyle name="Comma 2 18 17 2" xfId="1771" xr:uid="{00000000-0005-0000-0000-0000AC090000}"/>
    <cellStyle name="Comma 2 18 17 2 2" xfId="1772" xr:uid="{00000000-0005-0000-0000-0000AD090000}"/>
    <cellStyle name="Comma 2 18 17 3" xfId="1773" xr:uid="{00000000-0005-0000-0000-0000AE090000}"/>
    <cellStyle name="Comma 2 18 18" xfId="1774" xr:uid="{00000000-0005-0000-0000-0000AF090000}"/>
    <cellStyle name="Comma 2 18 18 2" xfId="1775" xr:uid="{00000000-0005-0000-0000-0000B0090000}"/>
    <cellStyle name="Comma 2 18 18 2 2" xfId="1776" xr:uid="{00000000-0005-0000-0000-0000B1090000}"/>
    <cellStyle name="Comma 2 18 18 3" xfId="1777" xr:uid="{00000000-0005-0000-0000-0000B2090000}"/>
    <cellStyle name="Comma 2 18 19" xfId="1778" xr:uid="{00000000-0005-0000-0000-0000B3090000}"/>
    <cellStyle name="Comma 2 18 19 2" xfId="1779" xr:uid="{00000000-0005-0000-0000-0000B4090000}"/>
    <cellStyle name="Comma 2 18 19 2 2" xfId="1780" xr:uid="{00000000-0005-0000-0000-0000B5090000}"/>
    <cellStyle name="Comma 2 18 19 3" xfId="1781" xr:uid="{00000000-0005-0000-0000-0000B6090000}"/>
    <cellStyle name="Comma 2 18 2" xfId="1782" xr:uid="{00000000-0005-0000-0000-0000B7090000}"/>
    <cellStyle name="Comma 2 18 2 2" xfId="1783" xr:uid="{00000000-0005-0000-0000-0000B8090000}"/>
    <cellStyle name="Comma 2 18 2 2 2" xfId="1784" xr:uid="{00000000-0005-0000-0000-0000B9090000}"/>
    <cellStyle name="Comma 2 18 2 3" xfId="1785" xr:uid="{00000000-0005-0000-0000-0000BA090000}"/>
    <cellStyle name="Comma 2 18 20" xfId="1786" xr:uid="{00000000-0005-0000-0000-0000BB090000}"/>
    <cellStyle name="Comma 2 18 20 2" xfId="1787" xr:uid="{00000000-0005-0000-0000-0000BC090000}"/>
    <cellStyle name="Comma 2 18 20 2 2" xfId="1788" xr:uid="{00000000-0005-0000-0000-0000BD090000}"/>
    <cellStyle name="Comma 2 18 20 3" xfId="1789" xr:uid="{00000000-0005-0000-0000-0000BE090000}"/>
    <cellStyle name="Comma 2 18 21" xfId="1790" xr:uid="{00000000-0005-0000-0000-0000BF090000}"/>
    <cellStyle name="Comma 2 18 21 2" xfId="1791" xr:uid="{00000000-0005-0000-0000-0000C0090000}"/>
    <cellStyle name="Comma 2 18 21 2 2" xfId="1792" xr:uid="{00000000-0005-0000-0000-0000C1090000}"/>
    <cellStyle name="Comma 2 18 21 3" xfId="1793" xr:uid="{00000000-0005-0000-0000-0000C2090000}"/>
    <cellStyle name="Comma 2 18 22" xfId="1794" xr:uid="{00000000-0005-0000-0000-0000C3090000}"/>
    <cellStyle name="Comma 2 18 22 2" xfId="1795" xr:uid="{00000000-0005-0000-0000-0000C4090000}"/>
    <cellStyle name="Comma 2 18 22 2 2" xfId="1796" xr:uid="{00000000-0005-0000-0000-0000C5090000}"/>
    <cellStyle name="Comma 2 18 22 3" xfId="1797" xr:uid="{00000000-0005-0000-0000-0000C6090000}"/>
    <cellStyle name="Comma 2 18 23" xfId="1798" xr:uid="{00000000-0005-0000-0000-0000C7090000}"/>
    <cellStyle name="Comma 2 18 23 2" xfId="1799" xr:uid="{00000000-0005-0000-0000-0000C8090000}"/>
    <cellStyle name="Comma 2 18 23 2 2" xfId="1800" xr:uid="{00000000-0005-0000-0000-0000C9090000}"/>
    <cellStyle name="Comma 2 18 23 2 2 2" xfId="1801" xr:uid="{00000000-0005-0000-0000-0000CA090000}"/>
    <cellStyle name="Comma 2 18 23 2 3" xfId="1802" xr:uid="{00000000-0005-0000-0000-0000CB090000}"/>
    <cellStyle name="Comma 2 18 23 3" xfId="1803" xr:uid="{00000000-0005-0000-0000-0000CC090000}"/>
    <cellStyle name="Comma 2 18 23 3 2" xfId="1804" xr:uid="{00000000-0005-0000-0000-0000CD090000}"/>
    <cellStyle name="Comma 2 18 23 4" xfId="1805" xr:uid="{00000000-0005-0000-0000-0000CE090000}"/>
    <cellStyle name="Comma 2 18 24" xfId="1806" xr:uid="{00000000-0005-0000-0000-0000CF090000}"/>
    <cellStyle name="Comma 2 18 24 2" xfId="1807" xr:uid="{00000000-0005-0000-0000-0000D0090000}"/>
    <cellStyle name="Comma 2 18 25" xfId="1808" xr:uid="{00000000-0005-0000-0000-0000D1090000}"/>
    <cellStyle name="Comma 2 18 3" xfId="1809" xr:uid="{00000000-0005-0000-0000-0000D2090000}"/>
    <cellStyle name="Comma 2 18 3 2" xfId="1810" xr:uid="{00000000-0005-0000-0000-0000D3090000}"/>
    <cellStyle name="Comma 2 18 3 2 2" xfId="1811" xr:uid="{00000000-0005-0000-0000-0000D4090000}"/>
    <cellStyle name="Comma 2 18 3 3" xfId="1812" xr:uid="{00000000-0005-0000-0000-0000D5090000}"/>
    <cellStyle name="Comma 2 18 4" xfId="1813" xr:uid="{00000000-0005-0000-0000-0000D6090000}"/>
    <cellStyle name="Comma 2 18 4 2" xfId="1814" xr:uid="{00000000-0005-0000-0000-0000D7090000}"/>
    <cellStyle name="Comma 2 18 4 2 2" xfId="1815" xr:uid="{00000000-0005-0000-0000-0000D8090000}"/>
    <cellStyle name="Comma 2 18 4 3" xfId="1816" xr:uid="{00000000-0005-0000-0000-0000D9090000}"/>
    <cellStyle name="Comma 2 18 5" xfId="1817" xr:uid="{00000000-0005-0000-0000-0000DA090000}"/>
    <cellStyle name="Comma 2 18 5 2" xfId="1818" xr:uid="{00000000-0005-0000-0000-0000DB090000}"/>
    <cellStyle name="Comma 2 18 5 2 2" xfId="1819" xr:uid="{00000000-0005-0000-0000-0000DC090000}"/>
    <cellStyle name="Comma 2 18 5 3" xfId="1820" xr:uid="{00000000-0005-0000-0000-0000DD090000}"/>
    <cellStyle name="Comma 2 18 6" xfId="1821" xr:uid="{00000000-0005-0000-0000-0000DE090000}"/>
    <cellStyle name="Comma 2 18 6 2" xfId="1822" xr:uid="{00000000-0005-0000-0000-0000DF090000}"/>
    <cellStyle name="Comma 2 18 6 2 2" xfId="1823" xr:uid="{00000000-0005-0000-0000-0000E0090000}"/>
    <cellStyle name="Comma 2 18 6 3" xfId="1824" xr:uid="{00000000-0005-0000-0000-0000E1090000}"/>
    <cellStyle name="Comma 2 18 7" xfId="1825" xr:uid="{00000000-0005-0000-0000-0000E2090000}"/>
    <cellStyle name="Comma 2 18 7 2" xfId="1826" xr:uid="{00000000-0005-0000-0000-0000E3090000}"/>
    <cellStyle name="Comma 2 18 7 2 2" xfId="1827" xr:uid="{00000000-0005-0000-0000-0000E4090000}"/>
    <cellStyle name="Comma 2 18 7 3" xfId="1828" xr:uid="{00000000-0005-0000-0000-0000E5090000}"/>
    <cellStyle name="Comma 2 18 8" xfId="1829" xr:uid="{00000000-0005-0000-0000-0000E6090000}"/>
    <cellStyle name="Comma 2 18 8 2" xfId="1830" xr:uid="{00000000-0005-0000-0000-0000E7090000}"/>
    <cellStyle name="Comma 2 18 8 2 2" xfId="1831" xr:uid="{00000000-0005-0000-0000-0000E8090000}"/>
    <cellStyle name="Comma 2 18 8 3" xfId="1832" xr:uid="{00000000-0005-0000-0000-0000E9090000}"/>
    <cellStyle name="Comma 2 18 9" xfId="1833" xr:uid="{00000000-0005-0000-0000-0000EA090000}"/>
    <cellStyle name="Comma 2 18 9 2" xfId="1834" xr:uid="{00000000-0005-0000-0000-0000EB090000}"/>
    <cellStyle name="Comma 2 18 9 2 2" xfId="1835" xr:uid="{00000000-0005-0000-0000-0000EC090000}"/>
    <cellStyle name="Comma 2 18 9 3" xfId="1836" xr:uid="{00000000-0005-0000-0000-0000ED090000}"/>
    <cellStyle name="Comma 2 19" xfId="1837" xr:uid="{00000000-0005-0000-0000-0000EE090000}"/>
    <cellStyle name="Comma 2 19 2" xfId="1838" xr:uid="{00000000-0005-0000-0000-0000EF090000}"/>
    <cellStyle name="Comma 2 19 2 2" xfId="1839" xr:uid="{00000000-0005-0000-0000-0000F0090000}"/>
    <cellStyle name="Comma 2 19 3" xfId="1840" xr:uid="{00000000-0005-0000-0000-0000F1090000}"/>
    <cellStyle name="Comma 2 2" xfId="1841" xr:uid="{00000000-0005-0000-0000-0000F2090000}"/>
    <cellStyle name="Comma 2 2 2" xfId="1842" xr:uid="{00000000-0005-0000-0000-0000F3090000}"/>
    <cellStyle name="Comma 2 2 2 2" xfId="1843" xr:uid="{00000000-0005-0000-0000-0000F4090000}"/>
    <cellStyle name="Comma 2 2 2 2 2" xfId="5037" xr:uid="{00000000-0005-0000-0000-0000F5090000}"/>
    <cellStyle name="Comma 2 2 2 2 2 2" xfId="8775" xr:uid="{00000000-0005-0000-0000-0000F6090000}"/>
    <cellStyle name="Comma 2 2 2 2 3" xfId="8753" xr:uid="{00000000-0005-0000-0000-0000F7090000}"/>
    <cellStyle name="Comma 2 2 2 3" xfId="1844" xr:uid="{00000000-0005-0000-0000-0000F8090000}"/>
    <cellStyle name="Comma 2 2 3" xfId="1845" xr:uid="{00000000-0005-0000-0000-0000F9090000}"/>
    <cellStyle name="Comma 2 2 3 2" xfId="5038" xr:uid="{00000000-0005-0000-0000-0000FA090000}"/>
    <cellStyle name="Comma 2 2 3 2 2" xfId="8776" xr:uid="{00000000-0005-0000-0000-0000FB090000}"/>
    <cellStyle name="Comma 2 2 3 3" xfId="8754" xr:uid="{00000000-0005-0000-0000-0000FC090000}"/>
    <cellStyle name="Comma 2 2 4" xfId="1846" xr:uid="{00000000-0005-0000-0000-0000FD090000}"/>
    <cellStyle name="Comma 2 20" xfId="1847" xr:uid="{00000000-0005-0000-0000-0000FE090000}"/>
    <cellStyle name="Comma 2 20 2" xfId="1848" xr:uid="{00000000-0005-0000-0000-0000FF090000}"/>
    <cellStyle name="Comma 2 20 2 2" xfId="1849" xr:uid="{00000000-0005-0000-0000-0000000A0000}"/>
    <cellStyle name="Comma 2 20 3" xfId="1850" xr:uid="{00000000-0005-0000-0000-0000010A0000}"/>
    <cellStyle name="Comma 2 21" xfId="1851" xr:uid="{00000000-0005-0000-0000-0000020A0000}"/>
    <cellStyle name="Comma 2 21 2" xfId="1852" xr:uid="{00000000-0005-0000-0000-0000030A0000}"/>
    <cellStyle name="Comma 2 21 2 2" xfId="1853" xr:uid="{00000000-0005-0000-0000-0000040A0000}"/>
    <cellStyle name="Comma 2 21 3" xfId="1854" xr:uid="{00000000-0005-0000-0000-0000050A0000}"/>
    <cellStyle name="Comma 2 22" xfId="1855" xr:uid="{00000000-0005-0000-0000-0000060A0000}"/>
    <cellStyle name="Comma 2 22 2" xfId="1856" xr:uid="{00000000-0005-0000-0000-0000070A0000}"/>
    <cellStyle name="Comma 2 22 2 2" xfId="1857" xr:uid="{00000000-0005-0000-0000-0000080A0000}"/>
    <cellStyle name="Comma 2 22 3" xfId="1858" xr:uid="{00000000-0005-0000-0000-0000090A0000}"/>
    <cellStyle name="Comma 2 23" xfId="1859" xr:uid="{00000000-0005-0000-0000-00000A0A0000}"/>
    <cellStyle name="Comma 2 23 2" xfId="1860" xr:uid="{00000000-0005-0000-0000-00000B0A0000}"/>
    <cellStyle name="Comma 2 23 2 2" xfId="1861" xr:uid="{00000000-0005-0000-0000-00000C0A0000}"/>
    <cellStyle name="Comma 2 23 3" xfId="1862" xr:uid="{00000000-0005-0000-0000-00000D0A0000}"/>
    <cellStyle name="Comma 2 24" xfId="1863" xr:uid="{00000000-0005-0000-0000-00000E0A0000}"/>
    <cellStyle name="Comma 2 24 2" xfId="1864" xr:uid="{00000000-0005-0000-0000-00000F0A0000}"/>
    <cellStyle name="Comma 2 24 2 2" xfId="1865" xr:uid="{00000000-0005-0000-0000-0000100A0000}"/>
    <cellStyle name="Comma 2 24 3" xfId="1866" xr:uid="{00000000-0005-0000-0000-0000110A0000}"/>
    <cellStyle name="Comma 2 25" xfId="1867" xr:uid="{00000000-0005-0000-0000-0000120A0000}"/>
    <cellStyle name="Comma 2 25 2" xfId="1868" xr:uid="{00000000-0005-0000-0000-0000130A0000}"/>
    <cellStyle name="Comma 2 25 2 2" xfId="1869" xr:uid="{00000000-0005-0000-0000-0000140A0000}"/>
    <cellStyle name="Comma 2 25 3" xfId="1870" xr:uid="{00000000-0005-0000-0000-0000150A0000}"/>
    <cellStyle name="Comma 2 26" xfId="1871" xr:uid="{00000000-0005-0000-0000-0000160A0000}"/>
    <cellStyle name="Comma 2 26 2" xfId="1872" xr:uid="{00000000-0005-0000-0000-0000170A0000}"/>
    <cellStyle name="Comma 2 26 2 2" xfId="1873" xr:uid="{00000000-0005-0000-0000-0000180A0000}"/>
    <cellStyle name="Comma 2 26 3" xfId="1874" xr:uid="{00000000-0005-0000-0000-0000190A0000}"/>
    <cellStyle name="Comma 2 27" xfId="1875" xr:uid="{00000000-0005-0000-0000-00001A0A0000}"/>
    <cellStyle name="Comma 2 27 2" xfId="1876" xr:uid="{00000000-0005-0000-0000-00001B0A0000}"/>
    <cellStyle name="Comma 2 27 2 2" xfId="1877" xr:uid="{00000000-0005-0000-0000-00001C0A0000}"/>
    <cellStyle name="Comma 2 27 3" xfId="1878" xr:uid="{00000000-0005-0000-0000-00001D0A0000}"/>
    <cellStyle name="Comma 2 28" xfId="1879" xr:uid="{00000000-0005-0000-0000-00001E0A0000}"/>
    <cellStyle name="Comma 2 28 2" xfId="1880" xr:uid="{00000000-0005-0000-0000-00001F0A0000}"/>
    <cellStyle name="Comma 2 28 2 2" xfId="1881" xr:uid="{00000000-0005-0000-0000-0000200A0000}"/>
    <cellStyle name="Comma 2 28 3" xfId="1882" xr:uid="{00000000-0005-0000-0000-0000210A0000}"/>
    <cellStyle name="Comma 2 29" xfId="1883" xr:uid="{00000000-0005-0000-0000-0000220A0000}"/>
    <cellStyle name="Comma 2 29 2" xfId="1884" xr:uid="{00000000-0005-0000-0000-0000230A0000}"/>
    <cellStyle name="Comma 2 29 2 2" xfId="1885" xr:uid="{00000000-0005-0000-0000-0000240A0000}"/>
    <cellStyle name="Comma 2 29 3" xfId="1886" xr:uid="{00000000-0005-0000-0000-0000250A0000}"/>
    <cellStyle name="Comma 2 3" xfId="1887" xr:uid="{00000000-0005-0000-0000-0000260A0000}"/>
    <cellStyle name="Comma 2 3 2" xfId="1888" xr:uid="{00000000-0005-0000-0000-0000270A0000}"/>
    <cellStyle name="Comma 2 3 2 2" xfId="1889" xr:uid="{00000000-0005-0000-0000-0000280A0000}"/>
    <cellStyle name="Comma 2 3 2 2 2" xfId="1890" xr:uid="{00000000-0005-0000-0000-0000290A0000}"/>
    <cellStyle name="Comma 2 3 2 2 2 2" xfId="5041" xr:uid="{00000000-0005-0000-0000-00002A0A0000}"/>
    <cellStyle name="Comma 2 3 2 2 2 2 2" xfId="8779" xr:uid="{00000000-0005-0000-0000-00002B0A0000}"/>
    <cellStyle name="Comma 2 3 2 2 2 3" xfId="8757" xr:uid="{00000000-0005-0000-0000-00002C0A0000}"/>
    <cellStyle name="Comma 2 3 2 2 3" xfId="1891" xr:uid="{00000000-0005-0000-0000-00002D0A0000}"/>
    <cellStyle name="Comma 2 3 2 2 4" xfId="5040" xr:uid="{00000000-0005-0000-0000-00002E0A0000}"/>
    <cellStyle name="Comma 2 3 2 2 4 2" xfId="8778" xr:uid="{00000000-0005-0000-0000-00002F0A0000}"/>
    <cellStyle name="Comma 2 3 2 2 5" xfId="8756" xr:uid="{00000000-0005-0000-0000-0000300A0000}"/>
    <cellStyle name="Comma 2 3 2 3" xfId="1892" xr:uid="{00000000-0005-0000-0000-0000310A0000}"/>
    <cellStyle name="Comma 2 3 2 3 2" xfId="5042" xr:uid="{00000000-0005-0000-0000-0000320A0000}"/>
    <cellStyle name="Comma 2 3 2 3 2 2" xfId="8780" xr:uid="{00000000-0005-0000-0000-0000330A0000}"/>
    <cellStyle name="Comma 2 3 2 3 3" xfId="8758" xr:uid="{00000000-0005-0000-0000-0000340A0000}"/>
    <cellStyle name="Comma 2 3 2 4" xfId="1893" xr:uid="{00000000-0005-0000-0000-0000350A0000}"/>
    <cellStyle name="Comma 2 3 2 5" xfId="5039" xr:uid="{00000000-0005-0000-0000-0000360A0000}"/>
    <cellStyle name="Comma 2 3 2 5 2" xfId="8777" xr:uid="{00000000-0005-0000-0000-0000370A0000}"/>
    <cellStyle name="Comma 2 3 2 6" xfId="8755" xr:uid="{00000000-0005-0000-0000-0000380A0000}"/>
    <cellStyle name="Comma 2 3 3" xfId="1894" xr:uid="{00000000-0005-0000-0000-0000390A0000}"/>
    <cellStyle name="Comma 2 3 3 2" xfId="1895" xr:uid="{00000000-0005-0000-0000-00003A0A0000}"/>
    <cellStyle name="Comma 2 3 3 2 2" xfId="5043" xr:uid="{00000000-0005-0000-0000-00003B0A0000}"/>
    <cellStyle name="Comma 2 3 3 2 2 2" xfId="8781" xr:uid="{00000000-0005-0000-0000-00003C0A0000}"/>
    <cellStyle name="Comma 2 3 3 2 3" xfId="8759" xr:uid="{00000000-0005-0000-0000-00003D0A0000}"/>
    <cellStyle name="Comma 2 3 3 3" xfId="1896" xr:uid="{00000000-0005-0000-0000-00003E0A0000}"/>
    <cellStyle name="Comma 2 3 4" xfId="1897" xr:uid="{00000000-0005-0000-0000-00003F0A0000}"/>
    <cellStyle name="Comma 2 3 4 2" xfId="5044" xr:uid="{00000000-0005-0000-0000-0000400A0000}"/>
    <cellStyle name="Comma 2 3 4 2 2" xfId="8782" xr:uid="{00000000-0005-0000-0000-0000410A0000}"/>
    <cellStyle name="Comma 2 3 4 3" xfId="8760" xr:uid="{00000000-0005-0000-0000-0000420A0000}"/>
    <cellStyle name="Comma 2 3 5" xfId="1898" xr:uid="{00000000-0005-0000-0000-0000430A0000}"/>
    <cellStyle name="Comma 2 30" xfId="1899" xr:uid="{00000000-0005-0000-0000-0000440A0000}"/>
    <cellStyle name="Comma 2 30 2" xfId="1900" xr:uid="{00000000-0005-0000-0000-0000450A0000}"/>
    <cellStyle name="Comma 2 30 2 2" xfId="1901" xr:uid="{00000000-0005-0000-0000-0000460A0000}"/>
    <cellStyle name="Comma 2 30 3" xfId="1902" xr:uid="{00000000-0005-0000-0000-0000470A0000}"/>
    <cellStyle name="Comma 2 31" xfId="1903" xr:uid="{00000000-0005-0000-0000-0000480A0000}"/>
    <cellStyle name="Comma 2 31 2" xfId="1904" xr:uid="{00000000-0005-0000-0000-0000490A0000}"/>
    <cellStyle name="Comma 2 31 2 2" xfId="1905" xr:uid="{00000000-0005-0000-0000-00004A0A0000}"/>
    <cellStyle name="Comma 2 31 3" xfId="1906" xr:uid="{00000000-0005-0000-0000-00004B0A0000}"/>
    <cellStyle name="Comma 2 32" xfId="1907" xr:uid="{00000000-0005-0000-0000-00004C0A0000}"/>
    <cellStyle name="Comma 2 32 2" xfId="1908" xr:uid="{00000000-0005-0000-0000-00004D0A0000}"/>
    <cellStyle name="Comma 2 32 2 2" xfId="1909" xr:uid="{00000000-0005-0000-0000-00004E0A0000}"/>
    <cellStyle name="Comma 2 32 3" xfId="1910" xr:uid="{00000000-0005-0000-0000-00004F0A0000}"/>
    <cellStyle name="Comma 2 33" xfId="1911" xr:uid="{00000000-0005-0000-0000-0000500A0000}"/>
    <cellStyle name="Comma 2 33 2" xfId="1912" xr:uid="{00000000-0005-0000-0000-0000510A0000}"/>
    <cellStyle name="Comma 2 33 2 2" xfId="1913" xr:uid="{00000000-0005-0000-0000-0000520A0000}"/>
    <cellStyle name="Comma 2 33 3" xfId="1914" xr:uid="{00000000-0005-0000-0000-0000530A0000}"/>
    <cellStyle name="Comma 2 34" xfId="1915" xr:uid="{00000000-0005-0000-0000-0000540A0000}"/>
    <cellStyle name="Comma 2 34 2" xfId="1916" xr:uid="{00000000-0005-0000-0000-0000550A0000}"/>
    <cellStyle name="Comma 2 34 2 2" xfId="1917" xr:uid="{00000000-0005-0000-0000-0000560A0000}"/>
    <cellStyle name="Comma 2 34 3" xfId="1918" xr:uid="{00000000-0005-0000-0000-0000570A0000}"/>
    <cellStyle name="Comma 2 35" xfId="1919" xr:uid="{00000000-0005-0000-0000-0000580A0000}"/>
    <cellStyle name="Comma 2 35 2" xfId="1920" xr:uid="{00000000-0005-0000-0000-0000590A0000}"/>
    <cellStyle name="Comma 2 35 2 2" xfId="1921" xr:uid="{00000000-0005-0000-0000-00005A0A0000}"/>
    <cellStyle name="Comma 2 35 3" xfId="1922" xr:uid="{00000000-0005-0000-0000-00005B0A0000}"/>
    <cellStyle name="Comma 2 36" xfId="1923" xr:uid="{00000000-0005-0000-0000-00005C0A0000}"/>
    <cellStyle name="Comma 2 36 2" xfId="1924" xr:uid="{00000000-0005-0000-0000-00005D0A0000}"/>
    <cellStyle name="Comma 2 36 2 2" xfId="1925" xr:uid="{00000000-0005-0000-0000-00005E0A0000}"/>
    <cellStyle name="Comma 2 36 3" xfId="1926" xr:uid="{00000000-0005-0000-0000-00005F0A0000}"/>
    <cellStyle name="Comma 2 37" xfId="1927" xr:uid="{00000000-0005-0000-0000-0000600A0000}"/>
    <cellStyle name="Comma 2 37 2" xfId="1928" xr:uid="{00000000-0005-0000-0000-0000610A0000}"/>
    <cellStyle name="Comma 2 37 2 2" xfId="1929" xr:uid="{00000000-0005-0000-0000-0000620A0000}"/>
    <cellStyle name="Comma 2 37 3" xfId="1930" xr:uid="{00000000-0005-0000-0000-0000630A0000}"/>
    <cellStyle name="Comma 2 38" xfId="1931" xr:uid="{00000000-0005-0000-0000-0000640A0000}"/>
    <cellStyle name="Comma 2 38 2" xfId="1932" xr:uid="{00000000-0005-0000-0000-0000650A0000}"/>
    <cellStyle name="Comma 2 38 2 2" xfId="1933" xr:uid="{00000000-0005-0000-0000-0000660A0000}"/>
    <cellStyle name="Comma 2 38 3" xfId="1934" xr:uid="{00000000-0005-0000-0000-0000670A0000}"/>
    <cellStyle name="Comma 2 39" xfId="1935" xr:uid="{00000000-0005-0000-0000-0000680A0000}"/>
    <cellStyle name="Comma 2 39 2" xfId="1936" xr:uid="{00000000-0005-0000-0000-0000690A0000}"/>
    <cellStyle name="Comma 2 39 2 2" xfId="1937" xr:uid="{00000000-0005-0000-0000-00006A0A0000}"/>
    <cellStyle name="Comma 2 39 3" xfId="1938" xr:uid="{00000000-0005-0000-0000-00006B0A0000}"/>
    <cellStyle name="Comma 2 4" xfId="1939" xr:uid="{00000000-0005-0000-0000-00006C0A0000}"/>
    <cellStyle name="Comma 2 4 2" xfId="1940" xr:uid="{00000000-0005-0000-0000-00006D0A0000}"/>
    <cellStyle name="Comma 2 4 2 2" xfId="1941" xr:uid="{00000000-0005-0000-0000-00006E0A0000}"/>
    <cellStyle name="Comma 2 4 3" xfId="1942" xr:uid="{00000000-0005-0000-0000-00006F0A0000}"/>
    <cellStyle name="Comma 2 4 3 2" xfId="5071" xr:uid="{00000000-0005-0000-0000-0000700A0000}"/>
    <cellStyle name="Comma 2 4 3 2 2" xfId="8783" xr:uid="{00000000-0005-0000-0000-0000710A0000}"/>
    <cellStyle name="Comma 2 4 3 3" xfId="8761" xr:uid="{00000000-0005-0000-0000-0000720A0000}"/>
    <cellStyle name="Comma 2 4 4" xfId="1943" xr:uid="{00000000-0005-0000-0000-0000730A0000}"/>
    <cellStyle name="Comma 2 40" xfId="1944" xr:uid="{00000000-0005-0000-0000-0000740A0000}"/>
    <cellStyle name="Comma 2 40 2" xfId="1945" xr:uid="{00000000-0005-0000-0000-0000750A0000}"/>
    <cellStyle name="Comma 2 40 2 2" xfId="1946" xr:uid="{00000000-0005-0000-0000-0000760A0000}"/>
    <cellStyle name="Comma 2 40 3" xfId="1947" xr:uid="{00000000-0005-0000-0000-0000770A0000}"/>
    <cellStyle name="Comma 2 41" xfId="1948" xr:uid="{00000000-0005-0000-0000-0000780A0000}"/>
    <cellStyle name="Comma 2 41 2" xfId="1949" xr:uid="{00000000-0005-0000-0000-0000790A0000}"/>
    <cellStyle name="Comma 2 41 3" xfId="5077" xr:uid="{00000000-0005-0000-0000-00007A0A0000}"/>
    <cellStyle name="Comma 2 41 3 2" xfId="8784" xr:uid="{00000000-0005-0000-0000-00007B0A0000}"/>
    <cellStyle name="Comma 2 41 4" xfId="8762" xr:uid="{00000000-0005-0000-0000-00007C0A0000}"/>
    <cellStyle name="Comma 2 42" xfId="1950" xr:uid="{00000000-0005-0000-0000-00007D0A0000}"/>
    <cellStyle name="Comma 2 42 2" xfId="5079" xr:uid="{00000000-0005-0000-0000-00007E0A0000}"/>
    <cellStyle name="Comma 2 42 2 2" xfId="8785" xr:uid="{00000000-0005-0000-0000-00007F0A0000}"/>
    <cellStyle name="Comma 2 42 3" xfId="8763" xr:uid="{00000000-0005-0000-0000-0000800A0000}"/>
    <cellStyle name="Comma 2 43" xfId="1951" xr:uid="{00000000-0005-0000-0000-0000810A0000}"/>
    <cellStyle name="Comma 2 44" xfId="5036" xr:uid="{00000000-0005-0000-0000-0000820A0000}"/>
    <cellStyle name="Comma 2 44 2" xfId="8774" xr:uid="{00000000-0005-0000-0000-0000830A0000}"/>
    <cellStyle name="Comma 2 45" xfId="6376" xr:uid="{00000000-0005-0000-0000-0000840A0000}"/>
    <cellStyle name="Comma 2 45 2" xfId="8796" xr:uid="{00000000-0005-0000-0000-0000850A0000}"/>
    <cellStyle name="Comma 2 46" xfId="6507" xr:uid="{00000000-0005-0000-0000-0000860A0000}"/>
    <cellStyle name="Comma 2 46 2" xfId="8797" xr:uid="{00000000-0005-0000-0000-0000870A0000}"/>
    <cellStyle name="Comma 2 47" xfId="6626" xr:uid="{00000000-0005-0000-0000-0000880A0000}"/>
    <cellStyle name="Comma 2 47 2" xfId="8798" xr:uid="{00000000-0005-0000-0000-0000890A0000}"/>
    <cellStyle name="Comma 2 48" xfId="6745" xr:uid="{00000000-0005-0000-0000-00008A0A0000}"/>
    <cellStyle name="Comma 2 48 2" xfId="8799" xr:uid="{00000000-0005-0000-0000-00008B0A0000}"/>
    <cellStyle name="Comma 2 49" xfId="6864" xr:uid="{00000000-0005-0000-0000-00008C0A0000}"/>
    <cellStyle name="Comma 2 49 2" xfId="8800" xr:uid="{00000000-0005-0000-0000-00008D0A0000}"/>
    <cellStyle name="Comma 2 5" xfId="1952" xr:uid="{00000000-0005-0000-0000-00008E0A0000}"/>
    <cellStyle name="Comma 2 5 2" xfId="1953" xr:uid="{00000000-0005-0000-0000-00008F0A0000}"/>
    <cellStyle name="Comma 2 5 2 2" xfId="1954" xr:uid="{00000000-0005-0000-0000-0000900A0000}"/>
    <cellStyle name="Comma 2 5 3" xfId="1955" xr:uid="{00000000-0005-0000-0000-0000910A0000}"/>
    <cellStyle name="Comma 2 50" xfId="6983" xr:uid="{00000000-0005-0000-0000-0000920A0000}"/>
    <cellStyle name="Comma 2 50 2" xfId="8801" xr:uid="{00000000-0005-0000-0000-0000930A0000}"/>
    <cellStyle name="Comma 2 51" xfId="7102" xr:uid="{00000000-0005-0000-0000-0000940A0000}"/>
    <cellStyle name="Comma 2 51 2" xfId="8802" xr:uid="{00000000-0005-0000-0000-0000950A0000}"/>
    <cellStyle name="Comma 2 52" xfId="7221" xr:uid="{00000000-0005-0000-0000-0000960A0000}"/>
    <cellStyle name="Comma 2 52 2" xfId="8803" xr:uid="{00000000-0005-0000-0000-0000970A0000}"/>
    <cellStyle name="Comma 2 53" xfId="7340" xr:uid="{00000000-0005-0000-0000-0000980A0000}"/>
    <cellStyle name="Comma 2 53 2" xfId="8804" xr:uid="{00000000-0005-0000-0000-0000990A0000}"/>
    <cellStyle name="Comma 2 54" xfId="7456" xr:uid="{00000000-0005-0000-0000-00009A0A0000}"/>
    <cellStyle name="Comma 2 54 2" xfId="8805" xr:uid="{00000000-0005-0000-0000-00009B0A0000}"/>
    <cellStyle name="Comma 2 55" xfId="7572" xr:uid="{00000000-0005-0000-0000-00009C0A0000}"/>
    <cellStyle name="Comma 2 55 2" xfId="8806" xr:uid="{00000000-0005-0000-0000-00009D0A0000}"/>
    <cellStyle name="Comma 2 56" xfId="7688" xr:uid="{00000000-0005-0000-0000-00009E0A0000}"/>
    <cellStyle name="Comma 2 56 2" xfId="8807" xr:uid="{00000000-0005-0000-0000-00009F0A0000}"/>
    <cellStyle name="Comma 2 57" xfId="7804" xr:uid="{00000000-0005-0000-0000-0000A00A0000}"/>
    <cellStyle name="Comma 2 57 2" xfId="8808" xr:uid="{00000000-0005-0000-0000-0000A10A0000}"/>
    <cellStyle name="Comma 2 58" xfId="7920" xr:uid="{00000000-0005-0000-0000-0000A20A0000}"/>
    <cellStyle name="Comma 2 58 2" xfId="8809" xr:uid="{00000000-0005-0000-0000-0000A30A0000}"/>
    <cellStyle name="Comma 2 59" xfId="8036" xr:uid="{00000000-0005-0000-0000-0000A40A0000}"/>
    <cellStyle name="Comma 2 59 2" xfId="8810" xr:uid="{00000000-0005-0000-0000-0000A50A0000}"/>
    <cellStyle name="Comma 2 6" xfId="1956" xr:uid="{00000000-0005-0000-0000-0000A60A0000}"/>
    <cellStyle name="Comma 2 6 2" xfId="1957" xr:uid="{00000000-0005-0000-0000-0000A70A0000}"/>
    <cellStyle name="Comma 2 6 2 2" xfId="1958" xr:uid="{00000000-0005-0000-0000-0000A80A0000}"/>
    <cellStyle name="Comma 2 6 3" xfId="1959" xr:uid="{00000000-0005-0000-0000-0000A90A0000}"/>
    <cellStyle name="Comma 2 60" xfId="8152" xr:uid="{00000000-0005-0000-0000-0000AA0A0000}"/>
    <cellStyle name="Comma 2 60 2" xfId="8811" xr:uid="{00000000-0005-0000-0000-0000AB0A0000}"/>
    <cellStyle name="Comma 2 61" xfId="8197" xr:uid="{00000000-0005-0000-0000-0000AC0A0000}"/>
    <cellStyle name="Comma 2 61 2" xfId="8812" xr:uid="{00000000-0005-0000-0000-0000AD0A0000}"/>
    <cellStyle name="Comma 2 62" xfId="8252" xr:uid="{00000000-0005-0000-0000-0000AE0A0000}"/>
    <cellStyle name="Comma 2 62 2" xfId="8813" xr:uid="{00000000-0005-0000-0000-0000AF0A0000}"/>
    <cellStyle name="Comma 2 63" xfId="8285" xr:uid="{00000000-0005-0000-0000-0000B00A0000}"/>
    <cellStyle name="Comma 2 63 2" xfId="8814" xr:uid="{00000000-0005-0000-0000-0000B10A0000}"/>
    <cellStyle name="Comma 2 64" xfId="8311" xr:uid="{00000000-0005-0000-0000-0000B20A0000}"/>
    <cellStyle name="Comma 2 64 2" xfId="8815" xr:uid="{00000000-0005-0000-0000-0000B30A0000}"/>
    <cellStyle name="Comma 2 65" xfId="8333" xr:uid="{00000000-0005-0000-0000-0000B40A0000}"/>
    <cellStyle name="Comma 2 65 2" xfId="8816" xr:uid="{00000000-0005-0000-0000-0000B50A0000}"/>
    <cellStyle name="Comma 2 66" xfId="8366" xr:uid="{00000000-0005-0000-0000-0000B60A0000}"/>
    <cellStyle name="Comma 2 66 2" xfId="8817" xr:uid="{00000000-0005-0000-0000-0000B70A0000}"/>
    <cellStyle name="Comma 2 67" xfId="8394" xr:uid="{00000000-0005-0000-0000-0000B80A0000}"/>
    <cellStyle name="Comma 2 67 2" xfId="8818" xr:uid="{00000000-0005-0000-0000-0000B90A0000}"/>
    <cellStyle name="Comma 2 68" xfId="8422" xr:uid="{00000000-0005-0000-0000-0000BA0A0000}"/>
    <cellStyle name="Comma 2 68 2" xfId="8819" xr:uid="{00000000-0005-0000-0000-0000BB0A0000}"/>
    <cellStyle name="Comma 2 69" xfId="8450" xr:uid="{00000000-0005-0000-0000-0000BC0A0000}"/>
    <cellStyle name="Comma 2 69 2" xfId="8820" xr:uid="{00000000-0005-0000-0000-0000BD0A0000}"/>
    <cellStyle name="Comma 2 7" xfId="1960" xr:uid="{00000000-0005-0000-0000-0000BE0A0000}"/>
    <cellStyle name="Comma 2 7 2" xfId="1961" xr:uid="{00000000-0005-0000-0000-0000BF0A0000}"/>
    <cellStyle name="Comma 2 7 2 2" xfId="1962" xr:uid="{00000000-0005-0000-0000-0000C00A0000}"/>
    <cellStyle name="Comma 2 7 3" xfId="1963" xr:uid="{00000000-0005-0000-0000-0000C10A0000}"/>
    <cellStyle name="Comma 2 70" xfId="8476" xr:uid="{00000000-0005-0000-0000-0000C20A0000}"/>
    <cellStyle name="Comma 2 70 2" xfId="8821" xr:uid="{00000000-0005-0000-0000-0000C30A0000}"/>
    <cellStyle name="Comma 2 71" xfId="8752" xr:uid="{00000000-0005-0000-0000-0000C40A0000}"/>
    <cellStyle name="Comma 2 8" xfId="1964" xr:uid="{00000000-0005-0000-0000-0000C50A0000}"/>
    <cellStyle name="Comma 2 8 2" xfId="1965" xr:uid="{00000000-0005-0000-0000-0000C60A0000}"/>
    <cellStyle name="Comma 2 8 2 2" xfId="1966" xr:uid="{00000000-0005-0000-0000-0000C70A0000}"/>
    <cellStyle name="Comma 2 8 3" xfId="1967" xr:uid="{00000000-0005-0000-0000-0000C80A0000}"/>
    <cellStyle name="Comma 2 9" xfId="1968" xr:uid="{00000000-0005-0000-0000-0000C90A0000}"/>
    <cellStyle name="Comma 2 9 2" xfId="1969" xr:uid="{00000000-0005-0000-0000-0000CA0A0000}"/>
    <cellStyle name="Comma 2 9 2 2" xfId="1970" xr:uid="{00000000-0005-0000-0000-0000CB0A0000}"/>
    <cellStyle name="Comma 2 9 3" xfId="1971" xr:uid="{00000000-0005-0000-0000-0000CC0A0000}"/>
    <cellStyle name="Comma 2_UKT" xfId="1972" xr:uid="{00000000-0005-0000-0000-0000CD0A0000}"/>
    <cellStyle name="Comma 20" xfId="1973" xr:uid="{00000000-0005-0000-0000-0000CE0A0000}"/>
    <cellStyle name="Comma 20 2" xfId="1974" xr:uid="{00000000-0005-0000-0000-0000CF0A0000}"/>
    <cellStyle name="Comma 20 2 2" xfId="1975" xr:uid="{00000000-0005-0000-0000-0000D00A0000}"/>
    <cellStyle name="Comma 20 3" xfId="1976" xr:uid="{00000000-0005-0000-0000-0000D10A0000}"/>
    <cellStyle name="Comma 21" xfId="1977" xr:uid="{00000000-0005-0000-0000-0000D20A0000}"/>
    <cellStyle name="Comma 21 2" xfId="1978" xr:uid="{00000000-0005-0000-0000-0000D30A0000}"/>
    <cellStyle name="Comma 22" xfId="1979" xr:uid="{00000000-0005-0000-0000-0000D40A0000}"/>
    <cellStyle name="Comma 22 2" xfId="1980" xr:uid="{00000000-0005-0000-0000-0000D50A0000}"/>
    <cellStyle name="Comma 23" xfId="1981" xr:uid="{00000000-0005-0000-0000-0000D60A0000}"/>
    <cellStyle name="Comma 23 2" xfId="1982" xr:uid="{00000000-0005-0000-0000-0000D70A0000}"/>
    <cellStyle name="Comma 24" xfId="1983" xr:uid="{00000000-0005-0000-0000-0000D80A0000}"/>
    <cellStyle name="Comma 24 2" xfId="1984" xr:uid="{00000000-0005-0000-0000-0000D90A0000}"/>
    <cellStyle name="Comma 25" xfId="1985" xr:uid="{00000000-0005-0000-0000-0000DA0A0000}"/>
    <cellStyle name="Comma 25 2" xfId="1986" xr:uid="{00000000-0005-0000-0000-0000DB0A0000}"/>
    <cellStyle name="Comma 26" xfId="1987" xr:uid="{00000000-0005-0000-0000-0000DC0A0000}"/>
    <cellStyle name="Comma 26 2" xfId="1988" xr:uid="{00000000-0005-0000-0000-0000DD0A0000}"/>
    <cellStyle name="Comma 27" xfId="1989" xr:uid="{00000000-0005-0000-0000-0000DE0A0000}"/>
    <cellStyle name="Comma 27 2" xfId="1990" xr:uid="{00000000-0005-0000-0000-0000DF0A0000}"/>
    <cellStyle name="Comma 28" xfId="1991" xr:uid="{00000000-0005-0000-0000-0000E00A0000}"/>
    <cellStyle name="Comma 28 2" xfId="1992" xr:uid="{00000000-0005-0000-0000-0000E10A0000}"/>
    <cellStyle name="Comma 29" xfId="1993" xr:uid="{00000000-0005-0000-0000-0000E20A0000}"/>
    <cellStyle name="Comma 29 2" xfId="1994" xr:uid="{00000000-0005-0000-0000-0000E30A0000}"/>
    <cellStyle name="Comma 3" xfId="1995" xr:uid="{00000000-0005-0000-0000-0000E40A0000}"/>
    <cellStyle name="Comma 3 2" xfId="1996" xr:uid="{00000000-0005-0000-0000-0000E50A0000}"/>
    <cellStyle name="Comma 3 2 2" xfId="1997" xr:uid="{00000000-0005-0000-0000-0000E60A0000}"/>
    <cellStyle name="Comma 3 2 2 2" xfId="5124" xr:uid="{00000000-0005-0000-0000-0000E70A0000}"/>
    <cellStyle name="Comma 3 2 2 2 2" xfId="8786" xr:uid="{00000000-0005-0000-0000-0000E80A0000}"/>
    <cellStyle name="Comma 3 2 2 3" xfId="8764" xr:uid="{00000000-0005-0000-0000-0000E90A0000}"/>
    <cellStyle name="Comma 3 2 3" xfId="1998" xr:uid="{00000000-0005-0000-0000-0000EA0A0000}"/>
    <cellStyle name="Comma 3 3" xfId="1999" xr:uid="{00000000-0005-0000-0000-0000EB0A0000}"/>
    <cellStyle name="Comma 3 3 2" xfId="5126" xr:uid="{00000000-0005-0000-0000-0000EC0A0000}"/>
    <cellStyle name="Comma 3 3 2 2" xfId="8787" xr:uid="{00000000-0005-0000-0000-0000ED0A0000}"/>
    <cellStyle name="Comma 3 3 3" xfId="8765" xr:uid="{00000000-0005-0000-0000-0000EE0A0000}"/>
    <cellStyle name="Comma 3 4" xfId="2000" xr:uid="{00000000-0005-0000-0000-0000EF0A0000}"/>
    <cellStyle name="Comma 30" xfId="2001" xr:uid="{00000000-0005-0000-0000-0000F00A0000}"/>
    <cellStyle name="Comma 30 2" xfId="2002" xr:uid="{00000000-0005-0000-0000-0000F10A0000}"/>
    <cellStyle name="Comma 31" xfId="2003" xr:uid="{00000000-0005-0000-0000-0000F20A0000}"/>
    <cellStyle name="Comma 31 2" xfId="2004" xr:uid="{00000000-0005-0000-0000-0000F30A0000}"/>
    <cellStyle name="Comma 32" xfId="2005" xr:uid="{00000000-0005-0000-0000-0000F40A0000}"/>
    <cellStyle name="Comma 32 2" xfId="2006" xr:uid="{00000000-0005-0000-0000-0000F50A0000}"/>
    <cellStyle name="Comma 33" xfId="2007" xr:uid="{00000000-0005-0000-0000-0000F60A0000}"/>
    <cellStyle name="Comma 33 2" xfId="2008" xr:uid="{00000000-0005-0000-0000-0000F70A0000}"/>
    <cellStyle name="Comma 34" xfId="2009" xr:uid="{00000000-0005-0000-0000-0000F80A0000}"/>
    <cellStyle name="Comma 34 2" xfId="2010" xr:uid="{00000000-0005-0000-0000-0000F90A0000}"/>
    <cellStyle name="Comma 35" xfId="2011" xr:uid="{00000000-0005-0000-0000-0000FA0A0000}"/>
    <cellStyle name="Comma 35 2" xfId="2012" xr:uid="{00000000-0005-0000-0000-0000FB0A0000}"/>
    <cellStyle name="Comma 36" xfId="2013" xr:uid="{00000000-0005-0000-0000-0000FC0A0000}"/>
    <cellStyle name="Comma 36 2" xfId="2014" xr:uid="{00000000-0005-0000-0000-0000FD0A0000}"/>
    <cellStyle name="Comma 4" xfId="2015" xr:uid="{00000000-0005-0000-0000-0000FE0A0000}"/>
    <cellStyle name="Comma 4 2" xfId="2016" xr:uid="{00000000-0005-0000-0000-0000FF0A0000}"/>
    <cellStyle name="Comma 4 2 2" xfId="2017" xr:uid="{00000000-0005-0000-0000-0000000B0000}"/>
    <cellStyle name="Comma 4 2 2 2" xfId="5144" xr:uid="{00000000-0005-0000-0000-0000010B0000}"/>
    <cellStyle name="Comma 4 2 2 2 2" xfId="8788" xr:uid="{00000000-0005-0000-0000-0000020B0000}"/>
    <cellStyle name="Comma 4 2 2 3" xfId="8766" xr:uid="{00000000-0005-0000-0000-0000030B0000}"/>
    <cellStyle name="Comma 4 2 3" xfId="2018" xr:uid="{00000000-0005-0000-0000-0000040B0000}"/>
    <cellStyle name="Comma 4 3" xfId="2019" xr:uid="{00000000-0005-0000-0000-0000050B0000}"/>
    <cellStyle name="Comma 4 3 2" xfId="5146" xr:uid="{00000000-0005-0000-0000-0000060B0000}"/>
    <cellStyle name="Comma 4 3 2 2" xfId="8789" xr:uid="{00000000-0005-0000-0000-0000070B0000}"/>
    <cellStyle name="Comma 4 3 3" xfId="8767" xr:uid="{00000000-0005-0000-0000-0000080B0000}"/>
    <cellStyle name="Comma 4 4" xfId="2020" xr:uid="{00000000-0005-0000-0000-0000090B0000}"/>
    <cellStyle name="Comma 5" xfId="2021" xr:uid="{00000000-0005-0000-0000-00000A0B0000}"/>
    <cellStyle name="Comma 5 2" xfId="2022" xr:uid="{00000000-0005-0000-0000-00000B0B0000}"/>
    <cellStyle name="Comma 5 2 2" xfId="2023" xr:uid="{00000000-0005-0000-0000-00000C0B0000}"/>
    <cellStyle name="Comma 5 2 2 2" xfId="5150" xr:uid="{00000000-0005-0000-0000-00000D0B0000}"/>
    <cellStyle name="Comma 5 2 2 2 2" xfId="8790" xr:uid="{00000000-0005-0000-0000-00000E0B0000}"/>
    <cellStyle name="Comma 5 2 2 3" xfId="8768" xr:uid="{00000000-0005-0000-0000-00000F0B0000}"/>
    <cellStyle name="Comma 5 2 3" xfId="2024" xr:uid="{00000000-0005-0000-0000-0000100B0000}"/>
    <cellStyle name="Comma 5 3" xfId="2025" xr:uid="{00000000-0005-0000-0000-0000110B0000}"/>
    <cellStyle name="Comma 5 4" xfId="2026" xr:uid="{00000000-0005-0000-0000-0000120B0000}"/>
    <cellStyle name="Comma 6" xfId="2027" xr:uid="{00000000-0005-0000-0000-0000130B0000}"/>
    <cellStyle name="Comma 6 2" xfId="2028" xr:uid="{00000000-0005-0000-0000-0000140B0000}"/>
    <cellStyle name="Comma 6 2 2" xfId="2029" xr:uid="{00000000-0005-0000-0000-0000150B0000}"/>
    <cellStyle name="Comma 6 2 2 2" xfId="5155" xr:uid="{00000000-0005-0000-0000-0000160B0000}"/>
    <cellStyle name="Comma 6 2 2 2 2" xfId="8791" xr:uid="{00000000-0005-0000-0000-0000170B0000}"/>
    <cellStyle name="Comma 6 2 2 3" xfId="8769" xr:uid="{00000000-0005-0000-0000-0000180B0000}"/>
    <cellStyle name="Comma 6 2 3" xfId="2030" xr:uid="{00000000-0005-0000-0000-0000190B0000}"/>
    <cellStyle name="Comma 6 3" xfId="2031" xr:uid="{00000000-0005-0000-0000-00001A0B0000}"/>
    <cellStyle name="Comma 6 3 2" xfId="5157" xr:uid="{00000000-0005-0000-0000-00001B0B0000}"/>
    <cellStyle name="Comma 6 3 2 2" xfId="8792" xr:uid="{00000000-0005-0000-0000-00001C0B0000}"/>
    <cellStyle name="Comma 6 3 3" xfId="8770" xr:uid="{00000000-0005-0000-0000-00001D0B0000}"/>
    <cellStyle name="Comma 6 4" xfId="2032" xr:uid="{00000000-0005-0000-0000-00001E0B0000}"/>
    <cellStyle name="Comma 7" xfId="2033" xr:uid="{00000000-0005-0000-0000-00001F0B0000}"/>
    <cellStyle name="Comma 7 2" xfId="2034" xr:uid="{00000000-0005-0000-0000-0000200B0000}"/>
    <cellStyle name="Comma 7 2 2" xfId="2035" xr:uid="{00000000-0005-0000-0000-0000210B0000}"/>
    <cellStyle name="Comma 7 3" xfId="2036" xr:uid="{00000000-0005-0000-0000-0000220B0000}"/>
    <cellStyle name="Comma 8" xfId="2037" xr:uid="{00000000-0005-0000-0000-0000230B0000}"/>
    <cellStyle name="Comma 8 2" xfId="2038" xr:uid="{00000000-0005-0000-0000-0000240B0000}"/>
    <cellStyle name="Comma 8 2 2" xfId="2039" xr:uid="{00000000-0005-0000-0000-0000250B0000}"/>
    <cellStyle name="Comma 8 3" xfId="2040" xr:uid="{00000000-0005-0000-0000-0000260B0000}"/>
    <cellStyle name="Comma 9" xfId="2041" xr:uid="{00000000-0005-0000-0000-0000270B0000}"/>
    <cellStyle name="Comma 9 2" xfId="2042" xr:uid="{00000000-0005-0000-0000-0000280B0000}"/>
    <cellStyle name="Comma 9 2 2" xfId="2043" xr:uid="{00000000-0005-0000-0000-0000290B0000}"/>
    <cellStyle name="Comma 9 3" xfId="2044" xr:uid="{00000000-0005-0000-0000-00002A0B0000}"/>
    <cellStyle name="Currency 2" xfId="2045" xr:uid="{00000000-0005-0000-0000-00002C0B0000}"/>
    <cellStyle name="Currency 2 2" xfId="2046" xr:uid="{00000000-0005-0000-0000-00002D0B0000}"/>
    <cellStyle name="Currency 2 2 2" xfId="2047" xr:uid="{00000000-0005-0000-0000-00002E0B0000}"/>
    <cellStyle name="Currency 2 2 2 2" xfId="2048" xr:uid="{00000000-0005-0000-0000-00002F0B0000}"/>
    <cellStyle name="Currency 2 2 3" xfId="2049" xr:uid="{00000000-0005-0000-0000-0000300B0000}"/>
    <cellStyle name="Currency 2 3" xfId="2050" xr:uid="{00000000-0005-0000-0000-0000310B0000}"/>
    <cellStyle name="Currency 2 3 2" xfId="2051" xr:uid="{00000000-0005-0000-0000-0000320B0000}"/>
    <cellStyle name="Currency 2 3 2 2" xfId="2052" xr:uid="{00000000-0005-0000-0000-0000330B0000}"/>
    <cellStyle name="Currency 2 3 3" xfId="2053" xr:uid="{00000000-0005-0000-0000-0000340B0000}"/>
    <cellStyle name="Currency 2 4" xfId="2054" xr:uid="{00000000-0005-0000-0000-0000350B0000}"/>
    <cellStyle name="Currency 2 4 2" xfId="2055" xr:uid="{00000000-0005-0000-0000-0000360B0000}"/>
    <cellStyle name="Currency 2 4 2 2" xfId="2056" xr:uid="{00000000-0005-0000-0000-0000370B0000}"/>
    <cellStyle name="Currency 2 4 2 3" xfId="5181" xr:uid="{00000000-0005-0000-0000-0000380B0000}"/>
    <cellStyle name="Currency 2 4 2 3 2" xfId="8794" xr:uid="{00000000-0005-0000-0000-0000390B0000}"/>
    <cellStyle name="Currency 2 4 2 4" xfId="8772" xr:uid="{00000000-0005-0000-0000-00003A0B0000}"/>
    <cellStyle name="Currency 2 4 3" xfId="2057" xr:uid="{00000000-0005-0000-0000-00003B0B0000}"/>
    <cellStyle name="Currency 2 4 3 2" xfId="5183" xr:uid="{00000000-0005-0000-0000-00003C0B0000}"/>
    <cellStyle name="Currency 2 4 3 2 2" xfId="8795" xr:uid="{00000000-0005-0000-0000-00003D0B0000}"/>
    <cellStyle name="Currency 2 4 3 3" xfId="8773" xr:uid="{00000000-0005-0000-0000-00003E0B0000}"/>
    <cellStyle name="Currency 2 4 4" xfId="2058" xr:uid="{00000000-0005-0000-0000-00003F0B0000}"/>
    <cellStyle name="Currency 2 4 5" xfId="5180" xr:uid="{00000000-0005-0000-0000-0000400B0000}"/>
    <cellStyle name="Currency 2 4 5 2" xfId="8793" xr:uid="{00000000-0005-0000-0000-0000410B0000}"/>
    <cellStyle name="Currency 2 4 6" xfId="8771" xr:uid="{00000000-0005-0000-0000-0000420B0000}"/>
    <cellStyle name="Currency 2 5" xfId="2059" xr:uid="{00000000-0005-0000-0000-0000430B0000}"/>
    <cellStyle name="Currency 2 5 2" xfId="2060" xr:uid="{00000000-0005-0000-0000-0000440B0000}"/>
    <cellStyle name="Currency 2 6" xfId="2061" xr:uid="{00000000-0005-0000-0000-0000450B0000}"/>
    <cellStyle name="Currency 3" xfId="2062" xr:uid="{00000000-0005-0000-0000-0000460B0000}"/>
    <cellStyle name="Currency 3 2" xfId="2063" xr:uid="{00000000-0005-0000-0000-0000470B0000}"/>
    <cellStyle name="Currency 3 2 2" xfId="2064" xr:uid="{00000000-0005-0000-0000-0000480B0000}"/>
    <cellStyle name="Currency 3 2 2 2" xfId="2065" xr:uid="{00000000-0005-0000-0000-0000490B0000}"/>
    <cellStyle name="Currency 3 2 3" xfId="2066" xr:uid="{00000000-0005-0000-0000-00004A0B0000}"/>
    <cellStyle name="Currency 3 3" xfId="2067" xr:uid="{00000000-0005-0000-0000-00004B0B0000}"/>
    <cellStyle name="Currency 3 3 2" xfId="2068" xr:uid="{00000000-0005-0000-0000-00004C0B0000}"/>
    <cellStyle name="Currency 3 3 2 2" xfId="2069" xr:uid="{00000000-0005-0000-0000-00004D0B0000}"/>
    <cellStyle name="Currency 3 3 3" xfId="2070" xr:uid="{00000000-0005-0000-0000-00004E0B0000}"/>
    <cellStyle name="Currency 3 4" xfId="2071" xr:uid="{00000000-0005-0000-0000-00004F0B0000}"/>
    <cellStyle name="Currency 3 4 2" xfId="2072" xr:uid="{00000000-0005-0000-0000-0000500B0000}"/>
    <cellStyle name="Currency 3 5" xfId="2073" xr:uid="{00000000-0005-0000-0000-0000510B0000}"/>
    <cellStyle name="Currency 4" xfId="2074" xr:uid="{00000000-0005-0000-0000-0000520B0000}"/>
    <cellStyle name="Currency 4 2" xfId="2075" xr:uid="{00000000-0005-0000-0000-0000530B0000}"/>
    <cellStyle name="Currency 4 2 2" xfId="2076" xr:uid="{00000000-0005-0000-0000-0000540B0000}"/>
    <cellStyle name="Currency 4 2 2 2" xfId="2077" xr:uid="{00000000-0005-0000-0000-0000550B0000}"/>
    <cellStyle name="Currency 4 2 2 2 2" xfId="2078" xr:uid="{00000000-0005-0000-0000-0000560B0000}"/>
    <cellStyle name="Currency 4 2 2 3" xfId="2079" xr:uid="{00000000-0005-0000-0000-0000570B0000}"/>
    <cellStyle name="Currency 4 2 3" xfId="2080" xr:uid="{00000000-0005-0000-0000-0000580B0000}"/>
    <cellStyle name="Currency 4 2 3 2" xfId="2081" xr:uid="{00000000-0005-0000-0000-0000590B0000}"/>
    <cellStyle name="Currency 4 2 3 2 2" xfId="2082" xr:uid="{00000000-0005-0000-0000-00005A0B0000}"/>
    <cellStyle name="Currency 4 2 3 3" xfId="2083" xr:uid="{00000000-0005-0000-0000-00005B0B0000}"/>
    <cellStyle name="Currency 4 2 4" xfId="2084" xr:uid="{00000000-0005-0000-0000-00005C0B0000}"/>
    <cellStyle name="Currency 4 2 4 2" xfId="2085" xr:uid="{00000000-0005-0000-0000-00005D0B0000}"/>
    <cellStyle name="Currency 4 2 5" xfId="2086" xr:uid="{00000000-0005-0000-0000-00005E0B0000}"/>
    <cellStyle name="Currency 4 3" xfId="2087" xr:uid="{00000000-0005-0000-0000-00005F0B0000}"/>
    <cellStyle name="Currency 4 3 2" xfId="2088" xr:uid="{00000000-0005-0000-0000-0000600B0000}"/>
    <cellStyle name="Currency 4 3 2 2" xfId="2089" xr:uid="{00000000-0005-0000-0000-0000610B0000}"/>
    <cellStyle name="Currency 4 3 3" xfId="2090" xr:uid="{00000000-0005-0000-0000-0000620B0000}"/>
    <cellStyle name="Currency 4 4" xfId="2091" xr:uid="{00000000-0005-0000-0000-0000630B0000}"/>
    <cellStyle name="Currency 4 4 2" xfId="2092" xr:uid="{00000000-0005-0000-0000-0000640B0000}"/>
    <cellStyle name="Currency 4 4 2 2" xfId="2093" xr:uid="{00000000-0005-0000-0000-0000650B0000}"/>
    <cellStyle name="Currency 4 4 3" xfId="2094" xr:uid="{00000000-0005-0000-0000-0000660B0000}"/>
    <cellStyle name="Currency 4 5" xfId="2095" xr:uid="{00000000-0005-0000-0000-0000670B0000}"/>
    <cellStyle name="Currency 4 5 2" xfId="2096" xr:uid="{00000000-0005-0000-0000-0000680B0000}"/>
    <cellStyle name="Currency 4 6" xfId="2097" xr:uid="{00000000-0005-0000-0000-0000690B0000}"/>
    <cellStyle name="Currency 5" xfId="2098" xr:uid="{00000000-0005-0000-0000-00006A0B0000}"/>
    <cellStyle name="Currency 5 2" xfId="2099" xr:uid="{00000000-0005-0000-0000-00006B0B0000}"/>
    <cellStyle name="Currency 5 2 2" xfId="2100" xr:uid="{00000000-0005-0000-0000-00006C0B0000}"/>
    <cellStyle name="Currency 5 3" xfId="2101" xr:uid="{00000000-0005-0000-0000-00006D0B0000}"/>
    <cellStyle name="Currency 6" xfId="2102" xr:uid="{00000000-0005-0000-0000-00006E0B0000}"/>
    <cellStyle name="Currency 6 2" xfId="2103" xr:uid="{00000000-0005-0000-0000-00006F0B0000}"/>
    <cellStyle name="Currency 6 2 2" xfId="2104" xr:uid="{00000000-0005-0000-0000-0000700B0000}"/>
    <cellStyle name="Currency 6 3" xfId="2105" xr:uid="{00000000-0005-0000-0000-0000710B0000}"/>
    <cellStyle name="Currency 7" xfId="2106" xr:uid="{00000000-0005-0000-0000-0000720B0000}"/>
    <cellStyle name="Currency 7 2" xfId="2107" xr:uid="{00000000-0005-0000-0000-0000730B0000}"/>
    <cellStyle name="Currency 7 2 2" xfId="2108" xr:uid="{00000000-0005-0000-0000-0000740B0000}"/>
    <cellStyle name="Currency 7 3" xfId="2109" xr:uid="{00000000-0005-0000-0000-0000750B0000}"/>
    <cellStyle name="Currency 8" xfId="2110" xr:uid="{00000000-0005-0000-0000-0000760B0000}"/>
    <cellStyle name="d" xfId="2111" xr:uid="{00000000-0005-0000-0000-0000770B0000}"/>
    <cellStyle name="d 2" xfId="2112" xr:uid="{00000000-0005-0000-0000-0000780B0000}"/>
    <cellStyle name="d_Fasad_Merks_objomi" xfId="2113" xr:uid="{00000000-0005-0000-0000-0000790B0000}"/>
    <cellStyle name="d_Fasad_Merks_objomi 2" xfId="2114" xr:uid="{00000000-0005-0000-0000-00007A0B0000}"/>
    <cellStyle name="Date" xfId="2115" xr:uid="{00000000-0005-0000-0000-00007B0B0000}"/>
    <cellStyle name="Date 2" xfId="2116" xr:uid="{00000000-0005-0000-0000-00007C0B0000}"/>
    <cellStyle name="Dezimal [0]_Compiling Utility Macros" xfId="2117" xr:uid="{00000000-0005-0000-0000-00007D0B0000}"/>
    <cellStyle name="Dezimal_Compiling Utility Macros" xfId="2118" xr:uid="{00000000-0005-0000-0000-00007E0B0000}"/>
    <cellStyle name="Divider" xfId="2119" xr:uid="{00000000-0005-0000-0000-00007F0B0000}"/>
    <cellStyle name="Divider 2" xfId="2120" xr:uid="{00000000-0005-0000-0000-0000800B0000}"/>
    <cellStyle name="Excel Built-in Comma [0]" xfId="2121" xr:uid="{00000000-0005-0000-0000-0000810B0000}"/>
    <cellStyle name="Excel Built-in Comma [0] 2" xfId="2122" xr:uid="{00000000-0005-0000-0000-0000820B0000}"/>
    <cellStyle name="Excel Built-in Normal" xfId="11" xr:uid="{00000000-0005-0000-0000-0000830B0000}"/>
    <cellStyle name="Excel Built-in Normal 1" xfId="2124" xr:uid="{00000000-0005-0000-0000-0000840B0000}"/>
    <cellStyle name="Excel Built-in Normal 1 2" xfId="2125" xr:uid="{00000000-0005-0000-0000-0000850B0000}"/>
    <cellStyle name="Excel Built-in Normal 1 3" xfId="2126" xr:uid="{00000000-0005-0000-0000-0000860B0000}"/>
    <cellStyle name="Excel Built-in Normal 10" xfId="6508" xr:uid="{00000000-0005-0000-0000-0000870B0000}"/>
    <cellStyle name="Excel Built-in Normal 11" xfId="6627" xr:uid="{00000000-0005-0000-0000-0000880B0000}"/>
    <cellStyle name="Excel Built-in Normal 12" xfId="6746" xr:uid="{00000000-0005-0000-0000-0000890B0000}"/>
    <cellStyle name="Excel Built-in Normal 13" xfId="6865" xr:uid="{00000000-0005-0000-0000-00008A0B0000}"/>
    <cellStyle name="Excel Built-in Normal 14" xfId="6984" xr:uid="{00000000-0005-0000-0000-00008B0B0000}"/>
    <cellStyle name="Excel Built-in Normal 15" xfId="7103" xr:uid="{00000000-0005-0000-0000-00008C0B0000}"/>
    <cellStyle name="Excel Built-in Normal 16" xfId="7222" xr:uid="{00000000-0005-0000-0000-00008D0B0000}"/>
    <cellStyle name="Excel Built-in Normal 17" xfId="7341" xr:uid="{00000000-0005-0000-0000-00008E0B0000}"/>
    <cellStyle name="Excel Built-in Normal 18" xfId="7457" xr:uid="{00000000-0005-0000-0000-00008F0B0000}"/>
    <cellStyle name="Excel Built-in Normal 19" xfId="7573" xr:uid="{00000000-0005-0000-0000-0000900B0000}"/>
    <cellStyle name="Excel Built-in Normal 2" xfId="2127" xr:uid="{00000000-0005-0000-0000-0000910B0000}"/>
    <cellStyle name="Excel Built-in Normal 2 2" xfId="2128" xr:uid="{00000000-0005-0000-0000-0000920B0000}"/>
    <cellStyle name="Excel Built-in Normal 2 3" xfId="2129" xr:uid="{00000000-0005-0000-0000-0000930B0000}"/>
    <cellStyle name="Excel Built-in Normal 20" xfId="7689" xr:uid="{00000000-0005-0000-0000-0000940B0000}"/>
    <cellStyle name="Excel Built-in Normal 21" xfId="7805" xr:uid="{00000000-0005-0000-0000-0000950B0000}"/>
    <cellStyle name="Excel Built-in Normal 22" xfId="7921" xr:uid="{00000000-0005-0000-0000-0000960B0000}"/>
    <cellStyle name="Excel Built-in Normal 23" xfId="8037" xr:uid="{00000000-0005-0000-0000-0000970B0000}"/>
    <cellStyle name="Excel Built-in Normal 24" xfId="8153" xr:uid="{00000000-0005-0000-0000-0000980B0000}"/>
    <cellStyle name="Excel Built-in Normal 25" xfId="2123" xr:uid="{00000000-0005-0000-0000-0000990B0000}"/>
    <cellStyle name="Excel Built-in Normal 3" xfId="2130" xr:uid="{00000000-0005-0000-0000-00009A0B0000}"/>
    <cellStyle name="Excel Built-in Normal 3 2" xfId="2131" xr:uid="{00000000-0005-0000-0000-00009B0B0000}"/>
    <cellStyle name="Excel Built-in Normal 3 2 2" xfId="2132" xr:uid="{00000000-0005-0000-0000-00009C0B0000}"/>
    <cellStyle name="Excel Built-in Normal 3 3" xfId="2133" xr:uid="{00000000-0005-0000-0000-00009D0B0000}"/>
    <cellStyle name="Excel Built-in Normal 3 4" xfId="2134" xr:uid="{00000000-0005-0000-0000-00009E0B0000}"/>
    <cellStyle name="Excel Built-in Normal 4" xfId="2135" xr:uid="{00000000-0005-0000-0000-00009F0B0000}"/>
    <cellStyle name="Excel Built-in Normal 4 2" xfId="2136" xr:uid="{00000000-0005-0000-0000-0000A00B0000}"/>
    <cellStyle name="Excel Built-in Normal 4 3" xfId="2137" xr:uid="{00000000-0005-0000-0000-0000A10B0000}"/>
    <cellStyle name="Excel Built-in Normal 5" xfId="2138" xr:uid="{00000000-0005-0000-0000-0000A20B0000}"/>
    <cellStyle name="Excel Built-in Normal 5 2" xfId="2139" xr:uid="{00000000-0005-0000-0000-0000A30B0000}"/>
    <cellStyle name="Excel Built-in Normal 5 3" xfId="2140" xr:uid="{00000000-0005-0000-0000-0000A40B0000}"/>
    <cellStyle name="Excel Built-in Normal 6" xfId="2141" xr:uid="{00000000-0005-0000-0000-0000A50B0000}"/>
    <cellStyle name="Excel Built-in Normal 7" xfId="2142" xr:uid="{00000000-0005-0000-0000-0000A60B0000}"/>
    <cellStyle name="Excel Built-in Normal 8" xfId="2143" xr:uid="{00000000-0005-0000-0000-0000A70B0000}"/>
    <cellStyle name="Excel Built-in Normal 9" xfId="6377" xr:uid="{00000000-0005-0000-0000-0000A80B0000}"/>
    <cellStyle name="Excel Built-in Style 1" xfId="6378" xr:uid="{00000000-0005-0000-0000-0000A90B0000}"/>
    <cellStyle name="Explanatory Text 10" xfId="2144" xr:uid="{00000000-0005-0000-0000-0000AA0B0000}"/>
    <cellStyle name="Explanatory Text 10 2" xfId="2145" xr:uid="{00000000-0005-0000-0000-0000AB0B0000}"/>
    <cellStyle name="Explanatory Text 11" xfId="2146" xr:uid="{00000000-0005-0000-0000-0000AC0B0000}"/>
    <cellStyle name="Explanatory Text 11 2" xfId="2147" xr:uid="{00000000-0005-0000-0000-0000AD0B0000}"/>
    <cellStyle name="Explanatory Text 12" xfId="2148" xr:uid="{00000000-0005-0000-0000-0000AE0B0000}"/>
    <cellStyle name="Explanatory Text 12 2" xfId="2149" xr:uid="{00000000-0005-0000-0000-0000AF0B0000}"/>
    <cellStyle name="Explanatory Text 13" xfId="2150" xr:uid="{00000000-0005-0000-0000-0000B00B0000}"/>
    <cellStyle name="Explanatory Text 13 2" xfId="2151" xr:uid="{00000000-0005-0000-0000-0000B10B0000}"/>
    <cellStyle name="Explanatory Text 14" xfId="2152" xr:uid="{00000000-0005-0000-0000-0000B20B0000}"/>
    <cellStyle name="Explanatory Text 14 2" xfId="2153" xr:uid="{00000000-0005-0000-0000-0000B30B0000}"/>
    <cellStyle name="Explanatory Text 15" xfId="2154" xr:uid="{00000000-0005-0000-0000-0000B40B0000}"/>
    <cellStyle name="Explanatory Text 15 2" xfId="2155" xr:uid="{00000000-0005-0000-0000-0000B50B0000}"/>
    <cellStyle name="Explanatory Text 16" xfId="2156" xr:uid="{00000000-0005-0000-0000-0000B60B0000}"/>
    <cellStyle name="Explanatory Text 16 2" xfId="2157" xr:uid="{00000000-0005-0000-0000-0000B70B0000}"/>
    <cellStyle name="Explanatory Text 17" xfId="2158" xr:uid="{00000000-0005-0000-0000-0000B80B0000}"/>
    <cellStyle name="Explanatory Text 17 2" xfId="2159" xr:uid="{00000000-0005-0000-0000-0000B90B0000}"/>
    <cellStyle name="Explanatory Text 18" xfId="2160" xr:uid="{00000000-0005-0000-0000-0000BA0B0000}"/>
    <cellStyle name="Explanatory Text 18 2" xfId="2161" xr:uid="{00000000-0005-0000-0000-0000BB0B0000}"/>
    <cellStyle name="Explanatory Text 19" xfId="2162" xr:uid="{00000000-0005-0000-0000-0000BC0B0000}"/>
    <cellStyle name="Explanatory Text 19 2" xfId="2163" xr:uid="{00000000-0005-0000-0000-0000BD0B0000}"/>
    <cellStyle name="Explanatory Text 2" xfId="2164" xr:uid="{00000000-0005-0000-0000-0000BE0B0000}"/>
    <cellStyle name="Explanatory Text 2 10" xfId="6867" xr:uid="{00000000-0005-0000-0000-0000BF0B0000}"/>
    <cellStyle name="Explanatory Text 2 11" xfId="6986" xr:uid="{00000000-0005-0000-0000-0000C00B0000}"/>
    <cellStyle name="Explanatory Text 2 12" xfId="7105" xr:uid="{00000000-0005-0000-0000-0000C10B0000}"/>
    <cellStyle name="Explanatory Text 2 13" xfId="7224" xr:uid="{00000000-0005-0000-0000-0000C20B0000}"/>
    <cellStyle name="Explanatory Text 2 14" xfId="7343" xr:uid="{00000000-0005-0000-0000-0000C30B0000}"/>
    <cellStyle name="Explanatory Text 2 15" xfId="7459" xr:uid="{00000000-0005-0000-0000-0000C40B0000}"/>
    <cellStyle name="Explanatory Text 2 16" xfId="7575" xr:uid="{00000000-0005-0000-0000-0000C50B0000}"/>
    <cellStyle name="Explanatory Text 2 17" xfId="7691" xr:uid="{00000000-0005-0000-0000-0000C60B0000}"/>
    <cellStyle name="Explanatory Text 2 18" xfId="7807" xr:uid="{00000000-0005-0000-0000-0000C70B0000}"/>
    <cellStyle name="Explanatory Text 2 19" xfId="7923" xr:uid="{00000000-0005-0000-0000-0000C80B0000}"/>
    <cellStyle name="Explanatory Text 2 2" xfId="2165" xr:uid="{00000000-0005-0000-0000-0000C90B0000}"/>
    <cellStyle name="Explanatory Text 2 2 2" xfId="2166" xr:uid="{00000000-0005-0000-0000-0000CA0B0000}"/>
    <cellStyle name="Explanatory Text 2 20" xfId="8039" xr:uid="{00000000-0005-0000-0000-0000CB0B0000}"/>
    <cellStyle name="Explanatory Text 2 21" xfId="8155" xr:uid="{00000000-0005-0000-0000-0000CC0B0000}"/>
    <cellStyle name="Explanatory Text 2 3" xfId="2167" xr:uid="{00000000-0005-0000-0000-0000CD0B0000}"/>
    <cellStyle name="Explanatory Text 2 3 2" xfId="2168" xr:uid="{00000000-0005-0000-0000-0000CE0B0000}"/>
    <cellStyle name="Explanatory Text 2 4" xfId="2169" xr:uid="{00000000-0005-0000-0000-0000CF0B0000}"/>
    <cellStyle name="Explanatory Text 2 4 2" xfId="2170" xr:uid="{00000000-0005-0000-0000-0000D00B0000}"/>
    <cellStyle name="Explanatory Text 2 5" xfId="2171" xr:uid="{00000000-0005-0000-0000-0000D10B0000}"/>
    <cellStyle name="Explanatory Text 2 6" xfId="6379" xr:uid="{00000000-0005-0000-0000-0000D20B0000}"/>
    <cellStyle name="Explanatory Text 2 7" xfId="6510" xr:uid="{00000000-0005-0000-0000-0000D30B0000}"/>
    <cellStyle name="Explanatory Text 2 8" xfId="6629" xr:uid="{00000000-0005-0000-0000-0000D40B0000}"/>
    <cellStyle name="Explanatory Text 2 9" xfId="6748" xr:uid="{00000000-0005-0000-0000-0000D50B0000}"/>
    <cellStyle name="Explanatory Text 20" xfId="2172" xr:uid="{00000000-0005-0000-0000-0000D60B0000}"/>
    <cellStyle name="Explanatory Text 20 2" xfId="2173" xr:uid="{00000000-0005-0000-0000-0000D70B0000}"/>
    <cellStyle name="Explanatory Text 21" xfId="2174" xr:uid="{00000000-0005-0000-0000-0000D80B0000}"/>
    <cellStyle name="Explanatory Text 21 2" xfId="2175" xr:uid="{00000000-0005-0000-0000-0000D90B0000}"/>
    <cellStyle name="Explanatory Text 22" xfId="2176" xr:uid="{00000000-0005-0000-0000-0000DA0B0000}"/>
    <cellStyle name="Explanatory Text 22 2" xfId="2177" xr:uid="{00000000-0005-0000-0000-0000DB0B0000}"/>
    <cellStyle name="Explanatory Text 3" xfId="2178" xr:uid="{00000000-0005-0000-0000-0000DC0B0000}"/>
    <cellStyle name="Explanatory Text 3 2" xfId="2179" xr:uid="{00000000-0005-0000-0000-0000DD0B0000}"/>
    <cellStyle name="Explanatory Text 4" xfId="2180" xr:uid="{00000000-0005-0000-0000-0000DE0B0000}"/>
    <cellStyle name="Explanatory Text 4 2" xfId="2181" xr:uid="{00000000-0005-0000-0000-0000DF0B0000}"/>
    <cellStyle name="Explanatory Text 5" xfId="2182" xr:uid="{00000000-0005-0000-0000-0000E00B0000}"/>
    <cellStyle name="Explanatory Text 5 2" xfId="2183" xr:uid="{00000000-0005-0000-0000-0000E10B0000}"/>
    <cellStyle name="Explanatory Text 6" xfId="2184" xr:uid="{00000000-0005-0000-0000-0000E20B0000}"/>
    <cellStyle name="Explanatory Text 6 2" xfId="2185" xr:uid="{00000000-0005-0000-0000-0000E30B0000}"/>
    <cellStyle name="Explanatory Text 7" xfId="2186" xr:uid="{00000000-0005-0000-0000-0000E40B0000}"/>
    <cellStyle name="Explanatory Text 7 2" xfId="2187" xr:uid="{00000000-0005-0000-0000-0000E50B0000}"/>
    <cellStyle name="Explanatory Text 8" xfId="2188" xr:uid="{00000000-0005-0000-0000-0000E60B0000}"/>
    <cellStyle name="Explanatory Text 8 2" xfId="2189" xr:uid="{00000000-0005-0000-0000-0000E70B0000}"/>
    <cellStyle name="Explanatory Text 9" xfId="2190" xr:uid="{00000000-0005-0000-0000-0000E80B0000}"/>
    <cellStyle name="Explanatory Text 9 2" xfId="2191" xr:uid="{00000000-0005-0000-0000-0000E90B0000}"/>
    <cellStyle name="Fixed" xfId="2192" xr:uid="{00000000-0005-0000-0000-0000EA0B0000}"/>
    <cellStyle name="Fixed 2" xfId="2193" xr:uid="{00000000-0005-0000-0000-0000EB0B0000}"/>
    <cellStyle name="Good 10" xfId="2194" xr:uid="{00000000-0005-0000-0000-0000EC0B0000}"/>
    <cellStyle name="Good 10 2" xfId="2195" xr:uid="{00000000-0005-0000-0000-0000ED0B0000}"/>
    <cellStyle name="Good 11" xfId="2196" xr:uid="{00000000-0005-0000-0000-0000EE0B0000}"/>
    <cellStyle name="Good 11 2" xfId="2197" xr:uid="{00000000-0005-0000-0000-0000EF0B0000}"/>
    <cellStyle name="Good 12" xfId="2198" xr:uid="{00000000-0005-0000-0000-0000F00B0000}"/>
    <cellStyle name="Good 12 2" xfId="2199" xr:uid="{00000000-0005-0000-0000-0000F10B0000}"/>
    <cellStyle name="Good 13" xfId="2200" xr:uid="{00000000-0005-0000-0000-0000F20B0000}"/>
    <cellStyle name="Good 13 2" xfId="2201" xr:uid="{00000000-0005-0000-0000-0000F30B0000}"/>
    <cellStyle name="Good 14" xfId="2202" xr:uid="{00000000-0005-0000-0000-0000F40B0000}"/>
    <cellStyle name="Good 14 2" xfId="2203" xr:uid="{00000000-0005-0000-0000-0000F50B0000}"/>
    <cellStyle name="Good 15" xfId="2204" xr:uid="{00000000-0005-0000-0000-0000F60B0000}"/>
    <cellStyle name="Good 15 2" xfId="2205" xr:uid="{00000000-0005-0000-0000-0000F70B0000}"/>
    <cellStyle name="Good 16" xfId="2206" xr:uid="{00000000-0005-0000-0000-0000F80B0000}"/>
    <cellStyle name="Good 16 2" xfId="2207" xr:uid="{00000000-0005-0000-0000-0000F90B0000}"/>
    <cellStyle name="Good 17" xfId="2208" xr:uid="{00000000-0005-0000-0000-0000FA0B0000}"/>
    <cellStyle name="Good 17 2" xfId="2209" xr:uid="{00000000-0005-0000-0000-0000FB0B0000}"/>
    <cellStyle name="Good 18" xfId="2210" xr:uid="{00000000-0005-0000-0000-0000FC0B0000}"/>
    <cellStyle name="Good 18 2" xfId="2211" xr:uid="{00000000-0005-0000-0000-0000FD0B0000}"/>
    <cellStyle name="Good 19" xfId="2212" xr:uid="{00000000-0005-0000-0000-0000FE0B0000}"/>
    <cellStyle name="Good 19 2" xfId="2213" xr:uid="{00000000-0005-0000-0000-0000FF0B0000}"/>
    <cellStyle name="Good 2" xfId="2214" xr:uid="{00000000-0005-0000-0000-0000000C0000}"/>
    <cellStyle name="Good 2 10" xfId="6749" xr:uid="{00000000-0005-0000-0000-0000010C0000}"/>
    <cellStyle name="Good 2 11" xfId="6868" xr:uid="{00000000-0005-0000-0000-0000020C0000}"/>
    <cellStyle name="Good 2 12" xfId="6987" xr:uid="{00000000-0005-0000-0000-0000030C0000}"/>
    <cellStyle name="Good 2 13" xfId="7106" xr:uid="{00000000-0005-0000-0000-0000040C0000}"/>
    <cellStyle name="Good 2 14" xfId="7225" xr:uid="{00000000-0005-0000-0000-0000050C0000}"/>
    <cellStyle name="Good 2 15" xfId="7344" xr:uid="{00000000-0005-0000-0000-0000060C0000}"/>
    <cellStyle name="Good 2 16" xfId="7460" xr:uid="{00000000-0005-0000-0000-0000070C0000}"/>
    <cellStyle name="Good 2 17" xfId="7576" xr:uid="{00000000-0005-0000-0000-0000080C0000}"/>
    <cellStyle name="Good 2 18" xfId="7692" xr:uid="{00000000-0005-0000-0000-0000090C0000}"/>
    <cellStyle name="Good 2 19" xfId="7808" xr:uid="{00000000-0005-0000-0000-00000A0C0000}"/>
    <cellStyle name="Good 2 2" xfId="2215" xr:uid="{00000000-0005-0000-0000-00000B0C0000}"/>
    <cellStyle name="Good 2 2 2" xfId="2216" xr:uid="{00000000-0005-0000-0000-00000C0C0000}"/>
    <cellStyle name="Good 2 20" xfId="7924" xr:uid="{00000000-0005-0000-0000-00000D0C0000}"/>
    <cellStyle name="Good 2 21" xfId="8040" xr:uid="{00000000-0005-0000-0000-00000E0C0000}"/>
    <cellStyle name="Good 2 22" xfId="8156" xr:uid="{00000000-0005-0000-0000-00000F0C0000}"/>
    <cellStyle name="Good 2 3" xfId="2217" xr:uid="{00000000-0005-0000-0000-0000100C0000}"/>
    <cellStyle name="Good 2 3 2" xfId="2218" xr:uid="{00000000-0005-0000-0000-0000110C0000}"/>
    <cellStyle name="Good 2 4" xfId="2219" xr:uid="{00000000-0005-0000-0000-0000120C0000}"/>
    <cellStyle name="Good 2 4 2" xfId="2220" xr:uid="{00000000-0005-0000-0000-0000130C0000}"/>
    <cellStyle name="Good 2 5" xfId="2221" xr:uid="{00000000-0005-0000-0000-0000140C0000}"/>
    <cellStyle name="Good 2 6" xfId="2222" xr:uid="{00000000-0005-0000-0000-0000150C0000}"/>
    <cellStyle name="Good 2 7" xfId="6380" xr:uid="{00000000-0005-0000-0000-0000160C0000}"/>
    <cellStyle name="Good 2 8" xfId="6511" xr:uid="{00000000-0005-0000-0000-0000170C0000}"/>
    <cellStyle name="Good 2 9" xfId="6630" xr:uid="{00000000-0005-0000-0000-0000180C0000}"/>
    <cellStyle name="Good 20" xfId="2223" xr:uid="{00000000-0005-0000-0000-0000190C0000}"/>
    <cellStyle name="Good 20 2" xfId="2224" xr:uid="{00000000-0005-0000-0000-00001A0C0000}"/>
    <cellStyle name="Good 21" xfId="2225" xr:uid="{00000000-0005-0000-0000-00001B0C0000}"/>
    <cellStyle name="Good 21 2" xfId="2226" xr:uid="{00000000-0005-0000-0000-00001C0C0000}"/>
    <cellStyle name="Good 22" xfId="2227" xr:uid="{00000000-0005-0000-0000-00001D0C0000}"/>
    <cellStyle name="Good 22 2" xfId="2228" xr:uid="{00000000-0005-0000-0000-00001E0C0000}"/>
    <cellStyle name="Good 3" xfId="2229" xr:uid="{00000000-0005-0000-0000-00001F0C0000}"/>
    <cellStyle name="Good 3 2" xfId="2230" xr:uid="{00000000-0005-0000-0000-0000200C0000}"/>
    <cellStyle name="Good 4" xfId="2231" xr:uid="{00000000-0005-0000-0000-0000210C0000}"/>
    <cellStyle name="Good 4 2" xfId="2232" xr:uid="{00000000-0005-0000-0000-0000220C0000}"/>
    <cellStyle name="Good 5" xfId="2233" xr:uid="{00000000-0005-0000-0000-0000230C0000}"/>
    <cellStyle name="Good 5 2" xfId="2234" xr:uid="{00000000-0005-0000-0000-0000240C0000}"/>
    <cellStyle name="Good 6" xfId="2235" xr:uid="{00000000-0005-0000-0000-0000250C0000}"/>
    <cellStyle name="Good 6 2" xfId="2236" xr:uid="{00000000-0005-0000-0000-0000260C0000}"/>
    <cellStyle name="Good 7" xfId="2237" xr:uid="{00000000-0005-0000-0000-0000270C0000}"/>
    <cellStyle name="Good 7 2" xfId="2238" xr:uid="{00000000-0005-0000-0000-0000280C0000}"/>
    <cellStyle name="Good 8" xfId="2239" xr:uid="{00000000-0005-0000-0000-0000290C0000}"/>
    <cellStyle name="Good 8 2" xfId="2240" xr:uid="{00000000-0005-0000-0000-00002A0C0000}"/>
    <cellStyle name="Good 9" xfId="2241" xr:uid="{00000000-0005-0000-0000-00002B0C0000}"/>
    <cellStyle name="Good 9 2" xfId="2242" xr:uid="{00000000-0005-0000-0000-00002C0C0000}"/>
    <cellStyle name="Headinf 2" xfId="2243" xr:uid="{00000000-0005-0000-0000-00002D0C0000}"/>
    <cellStyle name="Headinf 2 2" xfId="2244" xr:uid="{00000000-0005-0000-0000-00002E0C0000}"/>
    <cellStyle name="Heading 1 10" xfId="2245" xr:uid="{00000000-0005-0000-0000-00002F0C0000}"/>
    <cellStyle name="Heading 1 10 2" xfId="2246" xr:uid="{00000000-0005-0000-0000-0000300C0000}"/>
    <cellStyle name="Heading 1 11" xfId="2247" xr:uid="{00000000-0005-0000-0000-0000310C0000}"/>
    <cellStyle name="Heading 1 11 2" xfId="2248" xr:uid="{00000000-0005-0000-0000-0000320C0000}"/>
    <cellStyle name="Heading 1 12" xfId="2249" xr:uid="{00000000-0005-0000-0000-0000330C0000}"/>
    <cellStyle name="Heading 1 12 2" xfId="2250" xr:uid="{00000000-0005-0000-0000-0000340C0000}"/>
    <cellStyle name="Heading 1 13" xfId="2251" xr:uid="{00000000-0005-0000-0000-0000350C0000}"/>
    <cellStyle name="Heading 1 13 2" xfId="2252" xr:uid="{00000000-0005-0000-0000-0000360C0000}"/>
    <cellStyle name="Heading 1 14" xfId="2253" xr:uid="{00000000-0005-0000-0000-0000370C0000}"/>
    <cellStyle name="Heading 1 14 2" xfId="2254" xr:uid="{00000000-0005-0000-0000-0000380C0000}"/>
    <cellStyle name="Heading 1 15" xfId="2255" xr:uid="{00000000-0005-0000-0000-0000390C0000}"/>
    <cellStyle name="Heading 1 15 2" xfId="2256" xr:uid="{00000000-0005-0000-0000-00003A0C0000}"/>
    <cellStyle name="Heading 1 16" xfId="2257" xr:uid="{00000000-0005-0000-0000-00003B0C0000}"/>
    <cellStyle name="Heading 1 16 2" xfId="2258" xr:uid="{00000000-0005-0000-0000-00003C0C0000}"/>
    <cellStyle name="Heading 1 17" xfId="2259" xr:uid="{00000000-0005-0000-0000-00003D0C0000}"/>
    <cellStyle name="Heading 1 17 2" xfId="2260" xr:uid="{00000000-0005-0000-0000-00003E0C0000}"/>
    <cellStyle name="Heading 1 18" xfId="2261" xr:uid="{00000000-0005-0000-0000-00003F0C0000}"/>
    <cellStyle name="Heading 1 18 2" xfId="2262" xr:uid="{00000000-0005-0000-0000-0000400C0000}"/>
    <cellStyle name="Heading 1 19" xfId="2263" xr:uid="{00000000-0005-0000-0000-0000410C0000}"/>
    <cellStyle name="Heading 1 19 2" xfId="2264" xr:uid="{00000000-0005-0000-0000-0000420C0000}"/>
    <cellStyle name="Heading 1 2" xfId="2265" xr:uid="{00000000-0005-0000-0000-0000430C0000}"/>
    <cellStyle name="Heading 1 2 10" xfId="6869" xr:uid="{00000000-0005-0000-0000-0000440C0000}"/>
    <cellStyle name="Heading 1 2 11" xfId="6988" xr:uid="{00000000-0005-0000-0000-0000450C0000}"/>
    <cellStyle name="Heading 1 2 12" xfId="7107" xr:uid="{00000000-0005-0000-0000-0000460C0000}"/>
    <cellStyle name="Heading 1 2 13" xfId="7226" xr:uid="{00000000-0005-0000-0000-0000470C0000}"/>
    <cellStyle name="Heading 1 2 14" xfId="7345" xr:uid="{00000000-0005-0000-0000-0000480C0000}"/>
    <cellStyle name="Heading 1 2 15" xfId="7461" xr:uid="{00000000-0005-0000-0000-0000490C0000}"/>
    <cellStyle name="Heading 1 2 16" xfId="7577" xr:uid="{00000000-0005-0000-0000-00004A0C0000}"/>
    <cellStyle name="Heading 1 2 17" xfId="7693" xr:uid="{00000000-0005-0000-0000-00004B0C0000}"/>
    <cellStyle name="Heading 1 2 18" xfId="7809" xr:uid="{00000000-0005-0000-0000-00004C0C0000}"/>
    <cellStyle name="Heading 1 2 19" xfId="7925" xr:uid="{00000000-0005-0000-0000-00004D0C0000}"/>
    <cellStyle name="Heading 1 2 2" xfId="2266" xr:uid="{00000000-0005-0000-0000-00004E0C0000}"/>
    <cellStyle name="Heading 1 2 2 2" xfId="2267" xr:uid="{00000000-0005-0000-0000-00004F0C0000}"/>
    <cellStyle name="Heading 1 2 20" xfId="8041" xr:uid="{00000000-0005-0000-0000-0000500C0000}"/>
    <cellStyle name="Heading 1 2 21" xfId="8157" xr:uid="{00000000-0005-0000-0000-0000510C0000}"/>
    <cellStyle name="Heading 1 2 3" xfId="2268" xr:uid="{00000000-0005-0000-0000-0000520C0000}"/>
    <cellStyle name="Heading 1 2 3 2" xfId="2269" xr:uid="{00000000-0005-0000-0000-0000530C0000}"/>
    <cellStyle name="Heading 1 2 4" xfId="2270" xr:uid="{00000000-0005-0000-0000-0000540C0000}"/>
    <cellStyle name="Heading 1 2 4 2" xfId="2271" xr:uid="{00000000-0005-0000-0000-0000550C0000}"/>
    <cellStyle name="Heading 1 2 5" xfId="2272" xr:uid="{00000000-0005-0000-0000-0000560C0000}"/>
    <cellStyle name="Heading 1 2 6" xfId="6381" xr:uid="{00000000-0005-0000-0000-0000570C0000}"/>
    <cellStyle name="Heading 1 2 7" xfId="6512" xr:uid="{00000000-0005-0000-0000-0000580C0000}"/>
    <cellStyle name="Heading 1 2 8" xfId="6631" xr:uid="{00000000-0005-0000-0000-0000590C0000}"/>
    <cellStyle name="Heading 1 2 9" xfId="6750" xr:uid="{00000000-0005-0000-0000-00005A0C0000}"/>
    <cellStyle name="Heading 1 20" xfId="2273" xr:uid="{00000000-0005-0000-0000-00005B0C0000}"/>
    <cellStyle name="Heading 1 20 2" xfId="2274" xr:uid="{00000000-0005-0000-0000-00005C0C0000}"/>
    <cellStyle name="Heading 1 21" xfId="2275" xr:uid="{00000000-0005-0000-0000-00005D0C0000}"/>
    <cellStyle name="Heading 1 21 2" xfId="2276" xr:uid="{00000000-0005-0000-0000-00005E0C0000}"/>
    <cellStyle name="Heading 1 22" xfId="2277" xr:uid="{00000000-0005-0000-0000-00005F0C0000}"/>
    <cellStyle name="Heading 1 22 2" xfId="2278" xr:uid="{00000000-0005-0000-0000-0000600C0000}"/>
    <cellStyle name="Heading 1 3" xfId="2279" xr:uid="{00000000-0005-0000-0000-0000610C0000}"/>
    <cellStyle name="Heading 1 3 2" xfId="2280" xr:uid="{00000000-0005-0000-0000-0000620C0000}"/>
    <cellStyle name="Heading 1 4" xfId="2281" xr:uid="{00000000-0005-0000-0000-0000630C0000}"/>
    <cellStyle name="Heading 1 4 2" xfId="2282" xr:uid="{00000000-0005-0000-0000-0000640C0000}"/>
    <cellStyle name="Heading 1 5" xfId="2283" xr:uid="{00000000-0005-0000-0000-0000650C0000}"/>
    <cellStyle name="Heading 1 5 2" xfId="2284" xr:uid="{00000000-0005-0000-0000-0000660C0000}"/>
    <cellStyle name="Heading 1 6" xfId="2285" xr:uid="{00000000-0005-0000-0000-0000670C0000}"/>
    <cellStyle name="Heading 1 6 2" xfId="2286" xr:uid="{00000000-0005-0000-0000-0000680C0000}"/>
    <cellStyle name="Heading 1 7" xfId="2287" xr:uid="{00000000-0005-0000-0000-0000690C0000}"/>
    <cellStyle name="Heading 1 7 2" xfId="2288" xr:uid="{00000000-0005-0000-0000-00006A0C0000}"/>
    <cellStyle name="Heading 1 8" xfId="2289" xr:uid="{00000000-0005-0000-0000-00006B0C0000}"/>
    <cellStyle name="Heading 1 8 2" xfId="2290" xr:uid="{00000000-0005-0000-0000-00006C0C0000}"/>
    <cellStyle name="Heading 1 9" xfId="2291" xr:uid="{00000000-0005-0000-0000-00006D0C0000}"/>
    <cellStyle name="Heading 1 9 2" xfId="2292" xr:uid="{00000000-0005-0000-0000-00006E0C0000}"/>
    <cellStyle name="Heading 2 10" xfId="2293" xr:uid="{00000000-0005-0000-0000-00006F0C0000}"/>
    <cellStyle name="Heading 2 10 2" xfId="2294" xr:uid="{00000000-0005-0000-0000-0000700C0000}"/>
    <cellStyle name="Heading 2 11" xfId="2295" xr:uid="{00000000-0005-0000-0000-0000710C0000}"/>
    <cellStyle name="Heading 2 11 2" xfId="2296" xr:uid="{00000000-0005-0000-0000-0000720C0000}"/>
    <cellStyle name="Heading 2 12" xfId="2297" xr:uid="{00000000-0005-0000-0000-0000730C0000}"/>
    <cellStyle name="Heading 2 12 2" xfId="2298" xr:uid="{00000000-0005-0000-0000-0000740C0000}"/>
    <cellStyle name="Heading 2 13" xfId="2299" xr:uid="{00000000-0005-0000-0000-0000750C0000}"/>
    <cellStyle name="Heading 2 13 2" xfId="2300" xr:uid="{00000000-0005-0000-0000-0000760C0000}"/>
    <cellStyle name="Heading 2 14" xfId="2301" xr:uid="{00000000-0005-0000-0000-0000770C0000}"/>
    <cellStyle name="Heading 2 14 2" xfId="2302" xr:uid="{00000000-0005-0000-0000-0000780C0000}"/>
    <cellStyle name="Heading 2 15" xfId="2303" xr:uid="{00000000-0005-0000-0000-0000790C0000}"/>
    <cellStyle name="Heading 2 15 2" xfId="2304" xr:uid="{00000000-0005-0000-0000-00007A0C0000}"/>
    <cellStyle name="Heading 2 16" xfId="2305" xr:uid="{00000000-0005-0000-0000-00007B0C0000}"/>
    <cellStyle name="Heading 2 16 2" xfId="2306" xr:uid="{00000000-0005-0000-0000-00007C0C0000}"/>
    <cellStyle name="Heading 2 17" xfId="2307" xr:uid="{00000000-0005-0000-0000-00007D0C0000}"/>
    <cellStyle name="Heading 2 17 2" xfId="2308" xr:uid="{00000000-0005-0000-0000-00007E0C0000}"/>
    <cellStyle name="Heading 2 18" xfId="2309" xr:uid="{00000000-0005-0000-0000-00007F0C0000}"/>
    <cellStyle name="Heading 2 18 2" xfId="2310" xr:uid="{00000000-0005-0000-0000-0000800C0000}"/>
    <cellStyle name="Heading 2 19" xfId="2311" xr:uid="{00000000-0005-0000-0000-0000810C0000}"/>
    <cellStyle name="Heading 2 19 2" xfId="2312" xr:uid="{00000000-0005-0000-0000-0000820C0000}"/>
    <cellStyle name="Heading 2 2" xfId="2313" xr:uid="{00000000-0005-0000-0000-0000830C0000}"/>
    <cellStyle name="Heading 2 2 10" xfId="6870" xr:uid="{00000000-0005-0000-0000-0000840C0000}"/>
    <cellStyle name="Heading 2 2 11" xfId="6989" xr:uid="{00000000-0005-0000-0000-0000850C0000}"/>
    <cellStyle name="Heading 2 2 12" xfId="7108" xr:uid="{00000000-0005-0000-0000-0000860C0000}"/>
    <cellStyle name="Heading 2 2 13" xfId="7227" xr:uid="{00000000-0005-0000-0000-0000870C0000}"/>
    <cellStyle name="Heading 2 2 14" xfId="7346" xr:uid="{00000000-0005-0000-0000-0000880C0000}"/>
    <cellStyle name="Heading 2 2 15" xfId="7462" xr:uid="{00000000-0005-0000-0000-0000890C0000}"/>
    <cellStyle name="Heading 2 2 16" xfId="7578" xr:uid="{00000000-0005-0000-0000-00008A0C0000}"/>
    <cellStyle name="Heading 2 2 17" xfId="7694" xr:uid="{00000000-0005-0000-0000-00008B0C0000}"/>
    <cellStyle name="Heading 2 2 18" xfId="7810" xr:uid="{00000000-0005-0000-0000-00008C0C0000}"/>
    <cellStyle name="Heading 2 2 19" xfId="7926" xr:uid="{00000000-0005-0000-0000-00008D0C0000}"/>
    <cellStyle name="Heading 2 2 2" xfId="2314" xr:uid="{00000000-0005-0000-0000-00008E0C0000}"/>
    <cellStyle name="Heading 2 2 2 2" xfId="2315" xr:uid="{00000000-0005-0000-0000-00008F0C0000}"/>
    <cellStyle name="Heading 2 2 20" xfId="8042" xr:uid="{00000000-0005-0000-0000-0000900C0000}"/>
    <cellStyle name="Heading 2 2 21" xfId="8158" xr:uid="{00000000-0005-0000-0000-0000910C0000}"/>
    <cellStyle name="Heading 2 2 3" xfId="2316" xr:uid="{00000000-0005-0000-0000-0000920C0000}"/>
    <cellStyle name="Heading 2 2 3 2" xfId="2317" xr:uid="{00000000-0005-0000-0000-0000930C0000}"/>
    <cellStyle name="Heading 2 2 4" xfId="2318" xr:uid="{00000000-0005-0000-0000-0000940C0000}"/>
    <cellStyle name="Heading 2 2 4 2" xfId="2319" xr:uid="{00000000-0005-0000-0000-0000950C0000}"/>
    <cellStyle name="Heading 2 2 5" xfId="2320" xr:uid="{00000000-0005-0000-0000-0000960C0000}"/>
    <cellStyle name="Heading 2 2 6" xfId="6382" xr:uid="{00000000-0005-0000-0000-0000970C0000}"/>
    <cellStyle name="Heading 2 2 7" xfId="6513" xr:uid="{00000000-0005-0000-0000-0000980C0000}"/>
    <cellStyle name="Heading 2 2 8" xfId="6632" xr:uid="{00000000-0005-0000-0000-0000990C0000}"/>
    <cellStyle name="Heading 2 2 9" xfId="6751" xr:uid="{00000000-0005-0000-0000-00009A0C0000}"/>
    <cellStyle name="Heading 2 2_UKT" xfId="2321" xr:uid="{00000000-0005-0000-0000-00009B0C0000}"/>
    <cellStyle name="Heading 2 20" xfId="2322" xr:uid="{00000000-0005-0000-0000-00009C0C0000}"/>
    <cellStyle name="Heading 2 20 2" xfId="2323" xr:uid="{00000000-0005-0000-0000-00009D0C0000}"/>
    <cellStyle name="Heading 2 21" xfId="2324" xr:uid="{00000000-0005-0000-0000-00009E0C0000}"/>
    <cellStyle name="Heading 2 21 2" xfId="2325" xr:uid="{00000000-0005-0000-0000-00009F0C0000}"/>
    <cellStyle name="Heading 2 22" xfId="2326" xr:uid="{00000000-0005-0000-0000-0000A00C0000}"/>
    <cellStyle name="Heading 2 22 2" xfId="2327" xr:uid="{00000000-0005-0000-0000-0000A10C0000}"/>
    <cellStyle name="Heading 2 23" xfId="2328" xr:uid="{00000000-0005-0000-0000-0000A20C0000}"/>
    <cellStyle name="Heading 2 23 2" xfId="2329" xr:uid="{00000000-0005-0000-0000-0000A30C0000}"/>
    <cellStyle name="Heading 2 24" xfId="2330" xr:uid="{00000000-0005-0000-0000-0000A40C0000}"/>
    <cellStyle name="Heading 2 24 2" xfId="2331" xr:uid="{00000000-0005-0000-0000-0000A50C0000}"/>
    <cellStyle name="Heading 2 25" xfId="2332" xr:uid="{00000000-0005-0000-0000-0000A60C0000}"/>
    <cellStyle name="Heading 2 25 2" xfId="2333" xr:uid="{00000000-0005-0000-0000-0000A70C0000}"/>
    <cellStyle name="Heading 2 26" xfId="2334" xr:uid="{00000000-0005-0000-0000-0000A80C0000}"/>
    <cellStyle name="Heading 2 26 2" xfId="2335" xr:uid="{00000000-0005-0000-0000-0000A90C0000}"/>
    <cellStyle name="Heading 2 27" xfId="2336" xr:uid="{00000000-0005-0000-0000-0000AA0C0000}"/>
    <cellStyle name="Heading 2 27 2" xfId="2337" xr:uid="{00000000-0005-0000-0000-0000AB0C0000}"/>
    <cellStyle name="Heading 2 28" xfId="2338" xr:uid="{00000000-0005-0000-0000-0000AC0C0000}"/>
    <cellStyle name="Heading 2 28 2" xfId="2339" xr:uid="{00000000-0005-0000-0000-0000AD0C0000}"/>
    <cellStyle name="Heading 2 3" xfId="2340" xr:uid="{00000000-0005-0000-0000-0000AE0C0000}"/>
    <cellStyle name="Heading 2 3 2" xfId="2341" xr:uid="{00000000-0005-0000-0000-0000AF0C0000}"/>
    <cellStyle name="Heading 2 4" xfId="2342" xr:uid="{00000000-0005-0000-0000-0000B00C0000}"/>
    <cellStyle name="Heading 2 4 2" xfId="2343" xr:uid="{00000000-0005-0000-0000-0000B10C0000}"/>
    <cellStyle name="Heading 2 5" xfId="2344" xr:uid="{00000000-0005-0000-0000-0000B20C0000}"/>
    <cellStyle name="Heading 2 5 2" xfId="2345" xr:uid="{00000000-0005-0000-0000-0000B30C0000}"/>
    <cellStyle name="Heading 2 6" xfId="2346" xr:uid="{00000000-0005-0000-0000-0000B40C0000}"/>
    <cellStyle name="Heading 2 6 2" xfId="2347" xr:uid="{00000000-0005-0000-0000-0000B50C0000}"/>
    <cellStyle name="Heading 2 7" xfId="2348" xr:uid="{00000000-0005-0000-0000-0000B60C0000}"/>
    <cellStyle name="Heading 2 7 2" xfId="2349" xr:uid="{00000000-0005-0000-0000-0000B70C0000}"/>
    <cellStyle name="Heading 2 8" xfId="2350" xr:uid="{00000000-0005-0000-0000-0000B80C0000}"/>
    <cellStyle name="Heading 2 8 2" xfId="2351" xr:uid="{00000000-0005-0000-0000-0000B90C0000}"/>
    <cellStyle name="Heading 2 9" xfId="2352" xr:uid="{00000000-0005-0000-0000-0000BA0C0000}"/>
    <cellStyle name="Heading 2 9 2" xfId="2353" xr:uid="{00000000-0005-0000-0000-0000BB0C0000}"/>
    <cellStyle name="Heading 3 10" xfId="2354" xr:uid="{00000000-0005-0000-0000-0000BC0C0000}"/>
    <cellStyle name="Heading 3 10 2" xfId="2355" xr:uid="{00000000-0005-0000-0000-0000BD0C0000}"/>
    <cellStyle name="Heading 3 11" xfId="2356" xr:uid="{00000000-0005-0000-0000-0000BE0C0000}"/>
    <cellStyle name="Heading 3 11 2" xfId="2357" xr:uid="{00000000-0005-0000-0000-0000BF0C0000}"/>
    <cellStyle name="Heading 3 12" xfId="2358" xr:uid="{00000000-0005-0000-0000-0000C00C0000}"/>
    <cellStyle name="Heading 3 12 2" xfId="2359" xr:uid="{00000000-0005-0000-0000-0000C10C0000}"/>
    <cellStyle name="Heading 3 13" xfId="2360" xr:uid="{00000000-0005-0000-0000-0000C20C0000}"/>
    <cellStyle name="Heading 3 13 2" xfId="2361" xr:uid="{00000000-0005-0000-0000-0000C30C0000}"/>
    <cellStyle name="Heading 3 14" xfId="2362" xr:uid="{00000000-0005-0000-0000-0000C40C0000}"/>
    <cellStyle name="Heading 3 14 2" xfId="2363" xr:uid="{00000000-0005-0000-0000-0000C50C0000}"/>
    <cellStyle name="Heading 3 15" xfId="2364" xr:uid="{00000000-0005-0000-0000-0000C60C0000}"/>
    <cellStyle name="Heading 3 15 2" xfId="2365" xr:uid="{00000000-0005-0000-0000-0000C70C0000}"/>
    <cellStyle name="Heading 3 16" xfId="2366" xr:uid="{00000000-0005-0000-0000-0000C80C0000}"/>
    <cellStyle name="Heading 3 16 2" xfId="2367" xr:uid="{00000000-0005-0000-0000-0000C90C0000}"/>
    <cellStyle name="Heading 3 17" xfId="2368" xr:uid="{00000000-0005-0000-0000-0000CA0C0000}"/>
    <cellStyle name="Heading 3 17 2" xfId="2369" xr:uid="{00000000-0005-0000-0000-0000CB0C0000}"/>
    <cellStyle name="Heading 3 18" xfId="2370" xr:uid="{00000000-0005-0000-0000-0000CC0C0000}"/>
    <cellStyle name="Heading 3 18 2" xfId="2371" xr:uid="{00000000-0005-0000-0000-0000CD0C0000}"/>
    <cellStyle name="Heading 3 19" xfId="2372" xr:uid="{00000000-0005-0000-0000-0000CE0C0000}"/>
    <cellStyle name="Heading 3 19 2" xfId="2373" xr:uid="{00000000-0005-0000-0000-0000CF0C0000}"/>
    <cellStyle name="Heading 3 2" xfId="2374" xr:uid="{00000000-0005-0000-0000-0000D00C0000}"/>
    <cellStyle name="Heading 3 2 10" xfId="6871" xr:uid="{00000000-0005-0000-0000-0000D10C0000}"/>
    <cellStyle name="Heading 3 2 11" xfId="6990" xr:uid="{00000000-0005-0000-0000-0000D20C0000}"/>
    <cellStyle name="Heading 3 2 12" xfId="7109" xr:uid="{00000000-0005-0000-0000-0000D30C0000}"/>
    <cellStyle name="Heading 3 2 13" xfId="7228" xr:uid="{00000000-0005-0000-0000-0000D40C0000}"/>
    <cellStyle name="Heading 3 2 14" xfId="7347" xr:uid="{00000000-0005-0000-0000-0000D50C0000}"/>
    <cellStyle name="Heading 3 2 15" xfId="7463" xr:uid="{00000000-0005-0000-0000-0000D60C0000}"/>
    <cellStyle name="Heading 3 2 16" xfId="7579" xr:uid="{00000000-0005-0000-0000-0000D70C0000}"/>
    <cellStyle name="Heading 3 2 17" xfId="7695" xr:uid="{00000000-0005-0000-0000-0000D80C0000}"/>
    <cellStyle name="Heading 3 2 18" xfId="7811" xr:uid="{00000000-0005-0000-0000-0000D90C0000}"/>
    <cellStyle name="Heading 3 2 19" xfId="7927" xr:uid="{00000000-0005-0000-0000-0000DA0C0000}"/>
    <cellStyle name="Heading 3 2 2" xfId="2375" xr:uid="{00000000-0005-0000-0000-0000DB0C0000}"/>
    <cellStyle name="Heading 3 2 2 2" xfId="2376" xr:uid="{00000000-0005-0000-0000-0000DC0C0000}"/>
    <cellStyle name="Heading 3 2 20" xfId="8043" xr:uid="{00000000-0005-0000-0000-0000DD0C0000}"/>
    <cellStyle name="Heading 3 2 21" xfId="8159" xr:uid="{00000000-0005-0000-0000-0000DE0C0000}"/>
    <cellStyle name="Heading 3 2 3" xfId="2377" xr:uid="{00000000-0005-0000-0000-0000DF0C0000}"/>
    <cellStyle name="Heading 3 2 3 2" xfId="2378" xr:uid="{00000000-0005-0000-0000-0000E00C0000}"/>
    <cellStyle name="Heading 3 2 4" xfId="2379" xr:uid="{00000000-0005-0000-0000-0000E10C0000}"/>
    <cellStyle name="Heading 3 2 4 2" xfId="2380" xr:uid="{00000000-0005-0000-0000-0000E20C0000}"/>
    <cellStyle name="Heading 3 2 5" xfId="2381" xr:uid="{00000000-0005-0000-0000-0000E30C0000}"/>
    <cellStyle name="Heading 3 2 6" xfId="6383" xr:uid="{00000000-0005-0000-0000-0000E40C0000}"/>
    <cellStyle name="Heading 3 2 7" xfId="6514" xr:uid="{00000000-0005-0000-0000-0000E50C0000}"/>
    <cellStyle name="Heading 3 2 8" xfId="6633" xr:uid="{00000000-0005-0000-0000-0000E60C0000}"/>
    <cellStyle name="Heading 3 2 9" xfId="6752" xr:uid="{00000000-0005-0000-0000-0000E70C0000}"/>
    <cellStyle name="Heading 3 20" xfId="2382" xr:uid="{00000000-0005-0000-0000-0000E80C0000}"/>
    <cellStyle name="Heading 3 20 2" xfId="2383" xr:uid="{00000000-0005-0000-0000-0000E90C0000}"/>
    <cellStyle name="Heading 3 21" xfId="2384" xr:uid="{00000000-0005-0000-0000-0000EA0C0000}"/>
    <cellStyle name="Heading 3 21 2" xfId="2385" xr:uid="{00000000-0005-0000-0000-0000EB0C0000}"/>
    <cellStyle name="Heading 3 22" xfId="2386" xr:uid="{00000000-0005-0000-0000-0000EC0C0000}"/>
    <cellStyle name="Heading 3 22 2" xfId="2387" xr:uid="{00000000-0005-0000-0000-0000ED0C0000}"/>
    <cellStyle name="Heading 3 3" xfId="2388" xr:uid="{00000000-0005-0000-0000-0000EE0C0000}"/>
    <cellStyle name="Heading 3 3 2" xfId="2389" xr:uid="{00000000-0005-0000-0000-0000EF0C0000}"/>
    <cellStyle name="Heading 3 4" xfId="2390" xr:uid="{00000000-0005-0000-0000-0000F00C0000}"/>
    <cellStyle name="Heading 3 4 2" xfId="2391" xr:uid="{00000000-0005-0000-0000-0000F10C0000}"/>
    <cellStyle name="Heading 3 5" xfId="2392" xr:uid="{00000000-0005-0000-0000-0000F20C0000}"/>
    <cellStyle name="Heading 3 5 2" xfId="2393" xr:uid="{00000000-0005-0000-0000-0000F30C0000}"/>
    <cellStyle name="Heading 3 6" xfId="2394" xr:uid="{00000000-0005-0000-0000-0000F40C0000}"/>
    <cellStyle name="Heading 3 6 2" xfId="2395" xr:uid="{00000000-0005-0000-0000-0000F50C0000}"/>
    <cellStyle name="Heading 3 7" xfId="2396" xr:uid="{00000000-0005-0000-0000-0000F60C0000}"/>
    <cellStyle name="Heading 3 7 2" xfId="2397" xr:uid="{00000000-0005-0000-0000-0000F70C0000}"/>
    <cellStyle name="Heading 3 8" xfId="2398" xr:uid="{00000000-0005-0000-0000-0000F80C0000}"/>
    <cellStyle name="Heading 3 8 2" xfId="2399" xr:uid="{00000000-0005-0000-0000-0000F90C0000}"/>
    <cellStyle name="Heading 3 9" xfId="2400" xr:uid="{00000000-0005-0000-0000-0000FA0C0000}"/>
    <cellStyle name="Heading 3 9 2" xfId="2401" xr:uid="{00000000-0005-0000-0000-0000FB0C0000}"/>
    <cellStyle name="Heading 4 10" xfId="2402" xr:uid="{00000000-0005-0000-0000-0000FC0C0000}"/>
    <cellStyle name="Heading 4 10 2" xfId="2403" xr:uid="{00000000-0005-0000-0000-0000FD0C0000}"/>
    <cellStyle name="Heading 4 11" xfId="2404" xr:uid="{00000000-0005-0000-0000-0000FE0C0000}"/>
    <cellStyle name="Heading 4 11 2" xfId="2405" xr:uid="{00000000-0005-0000-0000-0000FF0C0000}"/>
    <cellStyle name="Heading 4 12" xfId="2406" xr:uid="{00000000-0005-0000-0000-0000000D0000}"/>
    <cellStyle name="Heading 4 12 2" xfId="2407" xr:uid="{00000000-0005-0000-0000-0000010D0000}"/>
    <cellStyle name="Heading 4 13" xfId="2408" xr:uid="{00000000-0005-0000-0000-0000020D0000}"/>
    <cellStyle name="Heading 4 13 2" xfId="2409" xr:uid="{00000000-0005-0000-0000-0000030D0000}"/>
    <cellStyle name="Heading 4 14" xfId="2410" xr:uid="{00000000-0005-0000-0000-0000040D0000}"/>
    <cellStyle name="Heading 4 14 2" xfId="2411" xr:uid="{00000000-0005-0000-0000-0000050D0000}"/>
    <cellStyle name="Heading 4 15" xfId="2412" xr:uid="{00000000-0005-0000-0000-0000060D0000}"/>
    <cellStyle name="Heading 4 15 2" xfId="2413" xr:uid="{00000000-0005-0000-0000-0000070D0000}"/>
    <cellStyle name="Heading 4 16" xfId="2414" xr:uid="{00000000-0005-0000-0000-0000080D0000}"/>
    <cellStyle name="Heading 4 16 2" xfId="2415" xr:uid="{00000000-0005-0000-0000-0000090D0000}"/>
    <cellStyle name="Heading 4 17" xfId="2416" xr:uid="{00000000-0005-0000-0000-00000A0D0000}"/>
    <cellStyle name="Heading 4 17 2" xfId="2417" xr:uid="{00000000-0005-0000-0000-00000B0D0000}"/>
    <cellStyle name="Heading 4 18" xfId="2418" xr:uid="{00000000-0005-0000-0000-00000C0D0000}"/>
    <cellStyle name="Heading 4 18 2" xfId="2419" xr:uid="{00000000-0005-0000-0000-00000D0D0000}"/>
    <cellStyle name="Heading 4 19" xfId="2420" xr:uid="{00000000-0005-0000-0000-00000E0D0000}"/>
    <cellStyle name="Heading 4 19 2" xfId="2421" xr:uid="{00000000-0005-0000-0000-00000F0D0000}"/>
    <cellStyle name="Heading 4 2" xfId="2422" xr:uid="{00000000-0005-0000-0000-0000100D0000}"/>
    <cellStyle name="Heading 4 2 10" xfId="6872" xr:uid="{00000000-0005-0000-0000-0000110D0000}"/>
    <cellStyle name="Heading 4 2 11" xfId="6991" xr:uid="{00000000-0005-0000-0000-0000120D0000}"/>
    <cellStyle name="Heading 4 2 12" xfId="7110" xr:uid="{00000000-0005-0000-0000-0000130D0000}"/>
    <cellStyle name="Heading 4 2 13" xfId="7229" xr:uid="{00000000-0005-0000-0000-0000140D0000}"/>
    <cellStyle name="Heading 4 2 14" xfId="7348" xr:uid="{00000000-0005-0000-0000-0000150D0000}"/>
    <cellStyle name="Heading 4 2 15" xfId="7464" xr:uid="{00000000-0005-0000-0000-0000160D0000}"/>
    <cellStyle name="Heading 4 2 16" xfId="7580" xr:uid="{00000000-0005-0000-0000-0000170D0000}"/>
    <cellStyle name="Heading 4 2 17" xfId="7696" xr:uid="{00000000-0005-0000-0000-0000180D0000}"/>
    <cellStyle name="Heading 4 2 18" xfId="7812" xr:uid="{00000000-0005-0000-0000-0000190D0000}"/>
    <cellStyle name="Heading 4 2 19" xfId="7928" xr:uid="{00000000-0005-0000-0000-00001A0D0000}"/>
    <cellStyle name="Heading 4 2 2" xfId="2423" xr:uid="{00000000-0005-0000-0000-00001B0D0000}"/>
    <cellStyle name="Heading 4 2 2 2" xfId="2424" xr:uid="{00000000-0005-0000-0000-00001C0D0000}"/>
    <cellStyle name="Heading 4 2 20" xfId="8044" xr:uid="{00000000-0005-0000-0000-00001D0D0000}"/>
    <cellStyle name="Heading 4 2 21" xfId="8160" xr:uid="{00000000-0005-0000-0000-00001E0D0000}"/>
    <cellStyle name="Heading 4 2 3" xfId="2425" xr:uid="{00000000-0005-0000-0000-00001F0D0000}"/>
    <cellStyle name="Heading 4 2 3 2" xfId="2426" xr:uid="{00000000-0005-0000-0000-0000200D0000}"/>
    <cellStyle name="Heading 4 2 4" xfId="2427" xr:uid="{00000000-0005-0000-0000-0000210D0000}"/>
    <cellStyle name="Heading 4 2 4 2" xfId="2428" xr:uid="{00000000-0005-0000-0000-0000220D0000}"/>
    <cellStyle name="Heading 4 2 5" xfId="2429" xr:uid="{00000000-0005-0000-0000-0000230D0000}"/>
    <cellStyle name="Heading 4 2 6" xfId="6384" xr:uid="{00000000-0005-0000-0000-0000240D0000}"/>
    <cellStyle name="Heading 4 2 7" xfId="6515" xr:uid="{00000000-0005-0000-0000-0000250D0000}"/>
    <cellStyle name="Heading 4 2 8" xfId="6634" xr:uid="{00000000-0005-0000-0000-0000260D0000}"/>
    <cellStyle name="Heading 4 2 9" xfId="6753" xr:uid="{00000000-0005-0000-0000-0000270D0000}"/>
    <cellStyle name="Heading 4 20" xfId="2430" xr:uid="{00000000-0005-0000-0000-0000280D0000}"/>
    <cellStyle name="Heading 4 20 2" xfId="2431" xr:uid="{00000000-0005-0000-0000-0000290D0000}"/>
    <cellStyle name="Heading 4 21" xfId="2432" xr:uid="{00000000-0005-0000-0000-00002A0D0000}"/>
    <cellStyle name="Heading 4 21 2" xfId="2433" xr:uid="{00000000-0005-0000-0000-00002B0D0000}"/>
    <cellStyle name="Heading 4 22" xfId="2434" xr:uid="{00000000-0005-0000-0000-00002C0D0000}"/>
    <cellStyle name="Heading 4 22 2" xfId="2435" xr:uid="{00000000-0005-0000-0000-00002D0D0000}"/>
    <cellStyle name="Heading 4 3" xfId="2436" xr:uid="{00000000-0005-0000-0000-00002E0D0000}"/>
    <cellStyle name="Heading 4 3 2" xfId="2437" xr:uid="{00000000-0005-0000-0000-00002F0D0000}"/>
    <cellStyle name="Heading 4 4" xfId="2438" xr:uid="{00000000-0005-0000-0000-0000300D0000}"/>
    <cellStyle name="Heading 4 4 2" xfId="2439" xr:uid="{00000000-0005-0000-0000-0000310D0000}"/>
    <cellStyle name="Heading 4 5" xfId="2440" xr:uid="{00000000-0005-0000-0000-0000320D0000}"/>
    <cellStyle name="Heading 4 5 2" xfId="2441" xr:uid="{00000000-0005-0000-0000-0000330D0000}"/>
    <cellStyle name="Heading 4 6" xfId="2442" xr:uid="{00000000-0005-0000-0000-0000340D0000}"/>
    <cellStyle name="Heading 4 6 2" xfId="2443" xr:uid="{00000000-0005-0000-0000-0000350D0000}"/>
    <cellStyle name="Heading 4 7" xfId="2444" xr:uid="{00000000-0005-0000-0000-0000360D0000}"/>
    <cellStyle name="Heading 4 7 2" xfId="2445" xr:uid="{00000000-0005-0000-0000-0000370D0000}"/>
    <cellStyle name="Heading 4 8" xfId="2446" xr:uid="{00000000-0005-0000-0000-0000380D0000}"/>
    <cellStyle name="Heading 4 8 2" xfId="2447" xr:uid="{00000000-0005-0000-0000-0000390D0000}"/>
    <cellStyle name="Heading 4 9" xfId="2448" xr:uid="{00000000-0005-0000-0000-00003A0D0000}"/>
    <cellStyle name="Heading 4 9 2" xfId="2449" xr:uid="{00000000-0005-0000-0000-00003B0D0000}"/>
    <cellStyle name="Heading1" xfId="2450" xr:uid="{00000000-0005-0000-0000-00003C0D0000}"/>
    <cellStyle name="Heading1 2" xfId="2451" xr:uid="{00000000-0005-0000-0000-00003D0D0000}"/>
    <cellStyle name="Heading2" xfId="2452" xr:uid="{00000000-0005-0000-0000-00003E0D0000}"/>
    <cellStyle name="Heading2 2" xfId="2453" xr:uid="{00000000-0005-0000-0000-00003F0D0000}"/>
    <cellStyle name="Headline I" xfId="2454" xr:uid="{00000000-0005-0000-0000-0000400D0000}"/>
    <cellStyle name="Headline I 2" xfId="2455" xr:uid="{00000000-0005-0000-0000-0000410D0000}"/>
    <cellStyle name="Headline I 3" xfId="2456" xr:uid="{00000000-0005-0000-0000-0000420D0000}"/>
    <cellStyle name="Headline IH" xfId="2457" xr:uid="{00000000-0005-0000-0000-0000430D0000}"/>
    <cellStyle name="Headline IH 2" xfId="2458" xr:uid="{00000000-0005-0000-0000-0000440D0000}"/>
    <cellStyle name="Headline II" xfId="2459" xr:uid="{00000000-0005-0000-0000-0000450D0000}"/>
    <cellStyle name="Headline II 2" xfId="2460" xr:uid="{00000000-0005-0000-0000-0000460D0000}"/>
    <cellStyle name="Headline II 3" xfId="2461" xr:uid="{00000000-0005-0000-0000-0000470D0000}"/>
    <cellStyle name="Headline III" xfId="2462" xr:uid="{00000000-0005-0000-0000-0000480D0000}"/>
    <cellStyle name="Headline III 2" xfId="2463" xr:uid="{00000000-0005-0000-0000-0000490D0000}"/>
    <cellStyle name="Hyperlink 2" xfId="2464" xr:uid="{00000000-0005-0000-0000-00004A0D0000}"/>
    <cellStyle name="Hyperlink 2 10" xfId="7230" xr:uid="{00000000-0005-0000-0000-00004B0D0000}"/>
    <cellStyle name="Hyperlink 2 11" xfId="7349" xr:uid="{00000000-0005-0000-0000-00004C0D0000}"/>
    <cellStyle name="Hyperlink 2 12" xfId="7465" xr:uid="{00000000-0005-0000-0000-00004D0D0000}"/>
    <cellStyle name="Hyperlink 2 13" xfId="7581" xr:uid="{00000000-0005-0000-0000-00004E0D0000}"/>
    <cellStyle name="Hyperlink 2 14" xfId="7697" xr:uid="{00000000-0005-0000-0000-00004F0D0000}"/>
    <cellStyle name="Hyperlink 2 15" xfId="7813" xr:uid="{00000000-0005-0000-0000-0000500D0000}"/>
    <cellStyle name="Hyperlink 2 16" xfId="7929" xr:uid="{00000000-0005-0000-0000-0000510D0000}"/>
    <cellStyle name="Hyperlink 2 17" xfId="8045" xr:uid="{00000000-0005-0000-0000-0000520D0000}"/>
    <cellStyle name="Hyperlink 2 18" xfId="8161" xr:uid="{00000000-0005-0000-0000-0000530D0000}"/>
    <cellStyle name="Hyperlink 2 2" xfId="2465" xr:uid="{00000000-0005-0000-0000-0000540D0000}"/>
    <cellStyle name="Hyperlink 2 3" xfId="6385" xr:uid="{00000000-0005-0000-0000-0000550D0000}"/>
    <cellStyle name="Hyperlink 2 4" xfId="6516" xr:uid="{00000000-0005-0000-0000-0000560D0000}"/>
    <cellStyle name="Hyperlink 2 5" xfId="6635" xr:uid="{00000000-0005-0000-0000-0000570D0000}"/>
    <cellStyle name="Hyperlink 2 6" xfId="6754" xr:uid="{00000000-0005-0000-0000-0000580D0000}"/>
    <cellStyle name="Hyperlink 2 7" xfId="6873" xr:uid="{00000000-0005-0000-0000-0000590D0000}"/>
    <cellStyle name="Hyperlink 2 8" xfId="6992" xr:uid="{00000000-0005-0000-0000-00005A0D0000}"/>
    <cellStyle name="Hyperlink 2 9" xfId="7111" xr:uid="{00000000-0005-0000-0000-00005B0D0000}"/>
    <cellStyle name="Ievade 2" xfId="2467" xr:uid="{00000000-0005-0000-0000-00005C0D0000}"/>
    <cellStyle name="Ievade 2 2" xfId="2468" xr:uid="{00000000-0005-0000-0000-00005D0D0000}"/>
    <cellStyle name="Ievade 3" xfId="2469" xr:uid="{00000000-0005-0000-0000-00005E0D0000}"/>
    <cellStyle name="Ievade 4" xfId="2470" xr:uid="{00000000-0005-0000-0000-00005F0D0000}"/>
    <cellStyle name="Ievade 5" xfId="2466" xr:uid="{00000000-0005-0000-0000-0000600D0000}"/>
    <cellStyle name="Input 10" xfId="2471" xr:uid="{00000000-0005-0000-0000-0000610D0000}"/>
    <cellStyle name="Input 10 2" xfId="2472" xr:uid="{00000000-0005-0000-0000-0000620D0000}"/>
    <cellStyle name="Input 11" xfId="2473" xr:uid="{00000000-0005-0000-0000-0000630D0000}"/>
    <cellStyle name="Input 11 2" xfId="2474" xr:uid="{00000000-0005-0000-0000-0000640D0000}"/>
    <cellStyle name="Input 12" xfId="2475" xr:uid="{00000000-0005-0000-0000-0000650D0000}"/>
    <cellStyle name="Input 12 2" xfId="2476" xr:uid="{00000000-0005-0000-0000-0000660D0000}"/>
    <cellStyle name="Input 13" xfId="2477" xr:uid="{00000000-0005-0000-0000-0000670D0000}"/>
    <cellStyle name="Input 13 2" xfId="2478" xr:uid="{00000000-0005-0000-0000-0000680D0000}"/>
    <cellStyle name="Input 14" xfId="2479" xr:uid="{00000000-0005-0000-0000-0000690D0000}"/>
    <cellStyle name="Input 14 2" xfId="2480" xr:uid="{00000000-0005-0000-0000-00006A0D0000}"/>
    <cellStyle name="Input 15" xfId="2481" xr:uid="{00000000-0005-0000-0000-00006B0D0000}"/>
    <cellStyle name="Input 15 2" xfId="2482" xr:uid="{00000000-0005-0000-0000-00006C0D0000}"/>
    <cellStyle name="Input 16" xfId="2483" xr:uid="{00000000-0005-0000-0000-00006D0D0000}"/>
    <cellStyle name="Input 16 2" xfId="2484" xr:uid="{00000000-0005-0000-0000-00006E0D0000}"/>
    <cellStyle name="Input 17" xfId="2485" xr:uid="{00000000-0005-0000-0000-00006F0D0000}"/>
    <cellStyle name="Input 17 2" xfId="2486" xr:uid="{00000000-0005-0000-0000-0000700D0000}"/>
    <cellStyle name="Input 18" xfId="2487" xr:uid="{00000000-0005-0000-0000-0000710D0000}"/>
    <cellStyle name="Input 18 2" xfId="2488" xr:uid="{00000000-0005-0000-0000-0000720D0000}"/>
    <cellStyle name="Input 19" xfId="2489" xr:uid="{00000000-0005-0000-0000-0000730D0000}"/>
    <cellStyle name="Input 19 2" xfId="2490" xr:uid="{00000000-0005-0000-0000-0000740D0000}"/>
    <cellStyle name="Input 2" xfId="13" xr:uid="{00000000-0005-0000-0000-0000750D0000}"/>
    <cellStyle name="Input 2 10" xfId="6755" xr:uid="{00000000-0005-0000-0000-0000760D0000}"/>
    <cellStyle name="Input 2 11" xfId="6874" xr:uid="{00000000-0005-0000-0000-0000770D0000}"/>
    <cellStyle name="Input 2 12" xfId="6993" xr:uid="{00000000-0005-0000-0000-0000780D0000}"/>
    <cellStyle name="Input 2 13" xfId="7112" xr:uid="{00000000-0005-0000-0000-0000790D0000}"/>
    <cellStyle name="Input 2 14" xfId="7231" xr:uid="{00000000-0005-0000-0000-00007A0D0000}"/>
    <cellStyle name="Input 2 15" xfId="7350" xr:uid="{00000000-0005-0000-0000-00007B0D0000}"/>
    <cellStyle name="Input 2 16" xfId="7466" xr:uid="{00000000-0005-0000-0000-00007C0D0000}"/>
    <cellStyle name="Input 2 17" xfId="7582" xr:uid="{00000000-0005-0000-0000-00007D0D0000}"/>
    <cellStyle name="Input 2 18" xfId="7698" xr:uid="{00000000-0005-0000-0000-00007E0D0000}"/>
    <cellStyle name="Input 2 19" xfId="7814" xr:uid="{00000000-0005-0000-0000-00007F0D0000}"/>
    <cellStyle name="Input 2 2" xfId="2492" xr:uid="{00000000-0005-0000-0000-0000800D0000}"/>
    <cellStyle name="Input 2 2 2" xfId="2493" xr:uid="{00000000-0005-0000-0000-0000810D0000}"/>
    <cellStyle name="Input 2 2 3" xfId="2494" xr:uid="{00000000-0005-0000-0000-0000820D0000}"/>
    <cellStyle name="Input 2 2 4" xfId="2495" xr:uid="{00000000-0005-0000-0000-0000830D0000}"/>
    <cellStyle name="Input 2 20" xfId="7930" xr:uid="{00000000-0005-0000-0000-0000840D0000}"/>
    <cellStyle name="Input 2 21" xfId="8046" xr:uid="{00000000-0005-0000-0000-0000850D0000}"/>
    <cellStyle name="Input 2 22" xfId="8162" xr:uid="{00000000-0005-0000-0000-0000860D0000}"/>
    <cellStyle name="Input 2 23" xfId="2491" xr:uid="{00000000-0005-0000-0000-0000870D0000}"/>
    <cellStyle name="Input 2 3" xfId="2496" xr:uid="{00000000-0005-0000-0000-0000880D0000}"/>
    <cellStyle name="Input 2 3 2" xfId="2497" xr:uid="{00000000-0005-0000-0000-0000890D0000}"/>
    <cellStyle name="Input 2 4" xfId="2498" xr:uid="{00000000-0005-0000-0000-00008A0D0000}"/>
    <cellStyle name="Input 2 4 2" xfId="2499" xr:uid="{00000000-0005-0000-0000-00008B0D0000}"/>
    <cellStyle name="Input 2 5" xfId="2500" xr:uid="{00000000-0005-0000-0000-00008C0D0000}"/>
    <cellStyle name="Input 2 6" xfId="2501" xr:uid="{00000000-0005-0000-0000-00008D0D0000}"/>
    <cellStyle name="Input 2 7" xfId="6386" xr:uid="{00000000-0005-0000-0000-00008E0D0000}"/>
    <cellStyle name="Input 2 8" xfId="6517" xr:uid="{00000000-0005-0000-0000-00008F0D0000}"/>
    <cellStyle name="Input 2 9" xfId="6636" xr:uid="{00000000-0005-0000-0000-0000900D0000}"/>
    <cellStyle name="Input 20" xfId="2502" xr:uid="{00000000-0005-0000-0000-0000910D0000}"/>
    <cellStyle name="Input 20 2" xfId="2503" xr:uid="{00000000-0005-0000-0000-0000920D0000}"/>
    <cellStyle name="Input 21" xfId="2504" xr:uid="{00000000-0005-0000-0000-0000930D0000}"/>
    <cellStyle name="Input 21 2" xfId="2505" xr:uid="{00000000-0005-0000-0000-0000940D0000}"/>
    <cellStyle name="Input 22" xfId="2506" xr:uid="{00000000-0005-0000-0000-0000950D0000}"/>
    <cellStyle name="Input 22 2" xfId="2507" xr:uid="{00000000-0005-0000-0000-0000960D0000}"/>
    <cellStyle name="Input 3" xfId="2508" xr:uid="{00000000-0005-0000-0000-0000970D0000}"/>
    <cellStyle name="Input 3 2" xfId="2509" xr:uid="{00000000-0005-0000-0000-0000980D0000}"/>
    <cellStyle name="Input 4" xfId="2510" xr:uid="{00000000-0005-0000-0000-0000990D0000}"/>
    <cellStyle name="Input 4 2" xfId="2511" xr:uid="{00000000-0005-0000-0000-00009A0D0000}"/>
    <cellStyle name="Input 5" xfId="2512" xr:uid="{00000000-0005-0000-0000-00009B0D0000}"/>
    <cellStyle name="Input 5 2" xfId="2513" xr:uid="{00000000-0005-0000-0000-00009C0D0000}"/>
    <cellStyle name="Input 6" xfId="2514" xr:uid="{00000000-0005-0000-0000-00009D0D0000}"/>
    <cellStyle name="Input 6 2" xfId="2515" xr:uid="{00000000-0005-0000-0000-00009E0D0000}"/>
    <cellStyle name="Input 7" xfId="2516" xr:uid="{00000000-0005-0000-0000-00009F0D0000}"/>
    <cellStyle name="Input 7 2" xfId="2517" xr:uid="{00000000-0005-0000-0000-0000A00D0000}"/>
    <cellStyle name="Input 8" xfId="2518" xr:uid="{00000000-0005-0000-0000-0000A10D0000}"/>
    <cellStyle name="Input 8 2" xfId="2519" xr:uid="{00000000-0005-0000-0000-0000A20D0000}"/>
    <cellStyle name="Input 9" xfId="2520" xr:uid="{00000000-0005-0000-0000-0000A30D0000}"/>
    <cellStyle name="Input 9 2" xfId="2521" xr:uid="{00000000-0005-0000-0000-0000A40D0000}"/>
    <cellStyle name="Izcēlums1" xfId="2522" xr:uid="{00000000-0005-0000-0000-0000A50D0000}"/>
    <cellStyle name="Izcēlums1 2" xfId="2523" xr:uid="{00000000-0005-0000-0000-0000A60D0000}"/>
    <cellStyle name="Izcēlums1 3" xfId="2524" xr:uid="{00000000-0005-0000-0000-0000A70D0000}"/>
    <cellStyle name="Izcēlums1 4" xfId="2525" xr:uid="{00000000-0005-0000-0000-0000A80D0000}"/>
    <cellStyle name="Izcēlums2" xfId="2526" xr:uid="{00000000-0005-0000-0000-0000A90D0000}"/>
    <cellStyle name="Izcēlums2 2" xfId="2527" xr:uid="{00000000-0005-0000-0000-0000AA0D0000}"/>
    <cellStyle name="Izcēlums2 3" xfId="2528" xr:uid="{00000000-0005-0000-0000-0000AB0D0000}"/>
    <cellStyle name="Izcēlums2 4" xfId="2529" xr:uid="{00000000-0005-0000-0000-0000AC0D0000}"/>
    <cellStyle name="Izcēlums3" xfId="2530" xr:uid="{00000000-0005-0000-0000-0000AD0D0000}"/>
    <cellStyle name="Izcēlums3 2" xfId="2531" xr:uid="{00000000-0005-0000-0000-0000AE0D0000}"/>
    <cellStyle name="Izcēlums3 3" xfId="2532" xr:uid="{00000000-0005-0000-0000-0000AF0D0000}"/>
    <cellStyle name="Izcēlums3 4" xfId="2533" xr:uid="{00000000-0005-0000-0000-0000B00D0000}"/>
    <cellStyle name="Izcēlums4" xfId="2534" xr:uid="{00000000-0005-0000-0000-0000B10D0000}"/>
    <cellStyle name="Izcēlums4 2" xfId="2535" xr:uid="{00000000-0005-0000-0000-0000B20D0000}"/>
    <cellStyle name="Izcēlums4 3" xfId="2536" xr:uid="{00000000-0005-0000-0000-0000B30D0000}"/>
    <cellStyle name="Izcēlums4 4" xfId="2537" xr:uid="{00000000-0005-0000-0000-0000B40D0000}"/>
    <cellStyle name="Izcēlums5" xfId="2538" xr:uid="{00000000-0005-0000-0000-0000B50D0000}"/>
    <cellStyle name="Izcēlums5 2" xfId="2539" xr:uid="{00000000-0005-0000-0000-0000B60D0000}"/>
    <cellStyle name="Izcēlums5 3" xfId="2540" xr:uid="{00000000-0005-0000-0000-0000B70D0000}"/>
    <cellStyle name="Izcēlums5 4" xfId="2541" xr:uid="{00000000-0005-0000-0000-0000B80D0000}"/>
    <cellStyle name="Izcēlums6" xfId="2542" xr:uid="{00000000-0005-0000-0000-0000B90D0000}"/>
    <cellStyle name="Izcēlums6 2" xfId="2543" xr:uid="{00000000-0005-0000-0000-0000BA0D0000}"/>
    <cellStyle name="Izcēlums6 3" xfId="2544" xr:uid="{00000000-0005-0000-0000-0000BB0D0000}"/>
    <cellStyle name="Izcēlums6 4" xfId="2545" xr:uid="{00000000-0005-0000-0000-0000BC0D0000}"/>
    <cellStyle name="Izvade 2" xfId="2547" xr:uid="{00000000-0005-0000-0000-0000BD0D0000}"/>
    <cellStyle name="Izvade 2 2" xfId="2548" xr:uid="{00000000-0005-0000-0000-0000BE0D0000}"/>
    <cellStyle name="Izvade 3" xfId="2549" xr:uid="{00000000-0005-0000-0000-0000BF0D0000}"/>
    <cellStyle name="Izvade 4" xfId="2550" xr:uid="{00000000-0005-0000-0000-0000C00D0000}"/>
    <cellStyle name="Izvade 5" xfId="2551" xr:uid="{00000000-0005-0000-0000-0000C10D0000}"/>
    <cellStyle name="Izvade 6" xfId="2546" xr:uid="{00000000-0005-0000-0000-0000C20D0000}"/>
    <cellStyle name="Īįū÷ķūé_laroux" xfId="2552" xr:uid="{00000000-0005-0000-0000-0000C30D0000}"/>
    <cellStyle name="Komats" xfId="8828" builtinId="3"/>
    <cellStyle name="Kopsumma 2" xfId="2554" xr:uid="{00000000-0005-0000-0000-0000C40D0000}"/>
    <cellStyle name="Kopsumma 3" xfId="2555" xr:uid="{00000000-0005-0000-0000-0000C50D0000}"/>
    <cellStyle name="Kopsumma 4" xfId="2553" xr:uid="{00000000-0005-0000-0000-0000C60D0000}"/>
    <cellStyle name="Labs 2" xfId="2557" xr:uid="{00000000-0005-0000-0000-0000C70D0000}"/>
    <cellStyle name="Labs 3" xfId="2556" xr:uid="{00000000-0005-0000-0000-0000C80D0000}"/>
    <cellStyle name="Linked Cell 10" xfId="2558" xr:uid="{00000000-0005-0000-0000-0000C90D0000}"/>
    <cellStyle name="Linked Cell 10 2" xfId="2559" xr:uid="{00000000-0005-0000-0000-0000CA0D0000}"/>
    <cellStyle name="Linked Cell 11" xfId="2560" xr:uid="{00000000-0005-0000-0000-0000CB0D0000}"/>
    <cellStyle name="Linked Cell 11 2" xfId="2561" xr:uid="{00000000-0005-0000-0000-0000CC0D0000}"/>
    <cellStyle name="Linked Cell 12" xfId="2562" xr:uid="{00000000-0005-0000-0000-0000CD0D0000}"/>
    <cellStyle name="Linked Cell 12 2" xfId="2563" xr:uid="{00000000-0005-0000-0000-0000CE0D0000}"/>
    <cellStyle name="Linked Cell 13" xfId="2564" xr:uid="{00000000-0005-0000-0000-0000CF0D0000}"/>
    <cellStyle name="Linked Cell 13 2" xfId="2565" xr:uid="{00000000-0005-0000-0000-0000D00D0000}"/>
    <cellStyle name="Linked Cell 14" xfId="2566" xr:uid="{00000000-0005-0000-0000-0000D10D0000}"/>
    <cellStyle name="Linked Cell 14 2" xfId="2567" xr:uid="{00000000-0005-0000-0000-0000D20D0000}"/>
    <cellStyle name="Linked Cell 15" xfId="2568" xr:uid="{00000000-0005-0000-0000-0000D30D0000}"/>
    <cellStyle name="Linked Cell 15 2" xfId="2569" xr:uid="{00000000-0005-0000-0000-0000D40D0000}"/>
    <cellStyle name="Linked Cell 16" xfId="2570" xr:uid="{00000000-0005-0000-0000-0000D50D0000}"/>
    <cellStyle name="Linked Cell 16 2" xfId="2571" xr:uid="{00000000-0005-0000-0000-0000D60D0000}"/>
    <cellStyle name="Linked Cell 17" xfId="2572" xr:uid="{00000000-0005-0000-0000-0000D70D0000}"/>
    <cellStyle name="Linked Cell 17 2" xfId="2573" xr:uid="{00000000-0005-0000-0000-0000D80D0000}"/>
    <cellStyle name="Linked Cell 18" xfId="2574" xr:uid="{00000000-0005-0000-0000-0000D90D0000}"/>
    <cellStyle name="Linked Cell 18 2" xfId="2575" xr:uid="{00000000-0005-0000-0000-0000DA0D0000}"/>
    <cellStyle name="Linked Cell 19" xfId="2576" xr:uid="{00000000-0005-0000-0000-0000DB0D0000}"/>
    <cellStyle name="Linked Cell 19 2" xfId="2577" xr:uid="{00000000-0005-0000-0000-0000DC0D0000}"/>
    <cellStyle name="Linked Cell 2" xfId="2578" xr:uid="{00000000-0005-0000-0000-0000DD0D0000}"/>
    <cellStyle name="Linked Cell 2 10" xfId="6875" xr:uid="{00000000-0005-0000-0000-0000DE0D0000}"/>
    <cellStyle name="Linked Cell 2 11" xfId="6994" xr:uid="{00000000-0005-0000-0000-0000DF0D0000}"/>
    <cellStyle name="Linked Cell 2 12" xfId="7113" xr:uid="{00000000-0005-0000-0000-0000E00D0000}"/>
    <cellStyle name="Linked Cell 2 13" xfId="7232" xr:uid="{00000000-0005-0000-0000-0000E10D0000}"/>
    <cellStyle name="Linked Cell 2 14" xfId="7351" xr:uid="{00000000-0005-0000-0000-0000E20D0000}"/>
    <cellStyle name="Linked Cell 2 15" xfId="7467" xr:uid="{00000000-0005-0000-0000-0000E30D0000}"/>
    <cellStyle name="Linked Cell 2 16" xfId="7583" xr:uid="{00000000-0005-0000-0000-0000E40D0000}"/>
    <cellStyle name="Linked Cell 2 17" xfId="7699" xr:uid="{00000000-0005-0000-0000-0000E50D0000}"/>
    <cellStyle name="Linked Cell 2 18" xfId="7815" xr:uid="{00000000-0005-0000-0000-0000E60D0000}"/>
    <cellStyle name="Linked Cell 2 19" xfId="7931" xr:uid="{00000000-0005-0000-0000-0000E70D0000}"/>
    <cellStyle name="Linked Cell 2 2" xfId="2579" xr:uid="{00000000-0005-0000-0000-0000E80D0000}"/>
    <cellStyle name="Linked Cell 2 2 2" xfId="2580" xr:uid="{00000000-0005-0000-0000-0000E90D0000}"/>
    <cellStyle name="Linked Cell 2 20" xfId="8047" xr:uid="{00000000-0005-0000-0000-0000EA0D0000}"/>
    <cellStyle name="Linked Cell 2 21" xfId="8163" xr:uid="{00000000-0005-0000-0000-0000EB0D0000}"/>
    <cellStyle name="Linked Cell 2 3" xfId="2581" xr:uid="{00000000-0005-0000-0000-0000EC0D0000}"/>
    <cellStyle name="Linked Cell 2 3 2" xfId="2582" xr:uid="{00000000-0005-0000-0000-0000ED0D0000}"/>
    <cellStyle name="Linked Cell 2 4" xfId="2583" xr:uid="{00000000-0005-0000-0000-0000EE0D0000}"/>
    <cellStyle name="Linked Cell 2 4 2" xfId="2584" xr:uid="{00000000-0005-0000-0000-0000EF0D0000}"/>
    <cellStyle name="Linked Cell 2 5" xfId="2585" xr:uid="{00000000-0005-0000-0000-0000F00D0000}"/>
    <cellStyle name="Linked Cell 2 6" xfId="6387" xr:uid="{00000000-0005-0000-0000-0000F10D0000}"/>
    <cellStyle name="Linked Cell 2 7" xfId="6518" xr:uid="{00000000-0005-0000-0000-0000F20D0000}"/>
    <cellStyle name="Linked Cell 2 8" xfId="6637" xr:uid="{00000000-0005-0000-0000-0000F30D0000}"/>
    <cellStyle name="Linked Cell 2 9" xfId="6756" xr:uid="{00000000-0005-0000-0000-0000F40D0000}"/>
    <cellStyle name="Linked Cell 20" xfId="2586" xr:uid="{00000000-0005-0000-0000-0000F50D0000}"/>
    <cellStyle name="Linked Cell 20 2" xfId="2587" xr:uid="{00000000-0005-0000-0000-0000F60D0000}"/>
    <cellStyle name="Linked Cell 21" xfId="2588" xr:uid="{00000000-0005-0000-0000-0000F70D0000}"/>
    <cellStyle name="Linked Cell 21 2" xfId="2589" xr:uid="{00000000-0005-0000-0000-0000F80D0000}"/>
    <cellStyle name="Linked Cell 22" xfId="2590" xr:uid="{00000000-0005-0000-0000-0000F90D0000}"/>
    <cellStyle name="Linked Cell 22 2" xfId="2591" xr:uid="{00000000-0005-0000-0000-0000FA0D0000}"/>
    <cellStyle name="Linked Cell 3" xfId="2592" xr:uid="{00000000-0005-0000-0000-0000FB0D0000}"/>
    <cellStyle name="Linked Cell 3 2" xfId="2593" xr:uid="{00000000-0005-0000-0000-0000FC0D0000}"/>
    <cellStyle name="Linked Cell 4" xfId="2594" xr:uid="{00000000-0005-0000-0000-0000FD0D0000}"/>
    <cellStyle name="Linked Cell 4 2" xfId="2595" xr:uid="{00000000-0005-0000-0000-0000FE0D0000}"/>
    <cellStyle name="Linked Cell 5" xfId="2596" xr:uid="{00000000-0005-0000-0000-0000FF0D0000}"/>
    <cellStyle name="Linked Cell 5 2" xfId="2597" xr:uid="{00000000-0005-0000-0000-0000000E0000}"/>
    <cellStyle name="Linked Cell 6" xfId="2598" xr:uid="{00000000-0005-0000-0000-0000010E0000}"/>
    <cellStyle name="Linked Cell 6 2" xfId="2599" xr:uid="{00000000-0005-0000-0000-0000020E0000}"/>
    <cellStyle name="Linked Cell 7" xfId="2600" xr:uid="{00000000-0005-0000-0000-0000030E0000}"/>
    <cellStyle name="Linked Cell 7 2" xfId="2601" xr:uid="{00000000-0005-0000-0000-0000040E0000}"/>
    <cellStyle name="Linked Cell 8" xfId="2602" xr:uid="{00000000-0005-0000-0000-0000050E0000}"/>
    <cellStyle name="Linked Cell 8 2" xfId="2603" xr:uid="{00000000-0005-0000-0000-0000060E0000}"/>
    <cellStyle name="Linked Cell 9" xfId="2604" xr:uid="{00000000-0005-0000-0000-0000070E0000}"/>
    <cellStyle name="Linked Cell 9 2" xfId="2605" xr:uid="{00000000-0005-0000-0000-0000080E0000}"/>
    <cellStyle name="Neitrāls 2" xfId="2607" xr:uid="{00000000-0005-0000-0000-0000090E0000}"/>
    <cellStyle name="Neitrāls 3" xfId="2606" xr:uid="{00000000-0005-0000-0000-00000A0E0000}"/>
    <cellStyle name="Neutral 10" xfId="2608" xr:uid="{00000000-0005-0000-0000-00000B0E0000}"/>
    <cellStyle name="Neutral 10 2" xfId="2609" xr:uid="{00000000-0005-0000-0000-00000C0E0000}"/>
    <cellStyle name="Neutral 11" xfId="2610" xr:uid="{00000000-0005-0000-0000-00000D0E0000}"/>
    <cellStyle name="Neutral 11 2" xfId="2611" xr:uid="{00000000-0005-0000-0000-00000E0E0000}"/>
    <cellStyle name="Neutral 12" xfId="2612" xr:uid="{00000000-0005-0000-0000-00000F0E0000}"/>
    <cellStyle name="Neutral 12 2" xfId="2613" xr:uid="{00000000-0005-0000-0000-0000100E0000}"/>
    <cellStyle name="Neutral 13" xfId="2614" xr:uid="{00000000-0005-0000-0000-0000110E0000}"/>
    <cellStyle name="Neutral 13 2" xfId="2615" xr:uid="{00000000-0005-0000-0000-0000120E0000}"/>
    <cellStyle name="Neutral 14" xfId="2616" xr:uid="{00000000-0005-0000-0000-0000130E0000}"/>
    <cellStyle name="Neutral 14 2" xfId="2617" xr:uid="{00000000-0005-0000-0000-0000140E0000}"/>
    <cellStyle name="Neutral 15" xfId="2618" xr:uid="{00000000-0005-0000-0000-0000150E0000}"/>
    <cellStyle name="Neutral 15 2" xfId="2619" xr:uid="{00000000-0005-0000-0000-0000160E0000}"/>
    <cellStyle name="Neutral 16" xfId="2620" xr:uid="{00000000-0005-0000-0000-0000170E0000}"/>
    <cellStyle name="Neutral 16 2" xfId="2621" xr:uid="{00000000-0005-0000-0000-0000180E0000}"/>
    <cellStyle name="Neutral 17" xfId="2622" xr:uid="{00000000-0005-0000-0000-0000190E0000}"/>
    <cellStyle name="Neutral 17 2" xfId="2623" xr:uid="{00000000-0005-0000-0000-00001A0E0000}"/>
    <cellStyle name="Neutral 18" xfId="2624" xr:uid="{00000000-0005-0000-0000-00001B0E0000}"/>
    <cellStyle name="Neutral 18 2" xfId="2625" xr:uid="{00000000-0005-0000-0000-00001C0E0000}"/>
    <cellStyle name="Neutral 19" xfId="2626" xr:uid="{00000000-0005-0000-0000-00001D0E0000}"/>
    <cellStyle name="Neutral 19 2" xfId="2627" xr:uid="{00000000-0005-0000-0000-00001E0E0000}"/>
    <cellStyle name="Neutral 2" xfId="2628" xr:uid="{00000000-0005-0000-0000-00001F0E0000}"/>
    <cellStyle name="Neutral 2 10" xfId="6757" xr:uid="{00000000-0005-0000-0000-0000200E0000}"/>
    <cellStyle name="Neutral 2 11" xfId="6876" xr:uid="{00000000-0005-0000-0000-0000210E0000}"/>
    <cellStyle name="Neutral 2 12" xfId="6995" xr:uid="{00000000-0005-0000-0000-0000220E0000}"/>
    <cellStyle name="Neutral 2 13" xfId="7114" xr:uid="{00000000-0005-0000-0000-0000230E0000}"/>
    <cellStyle name="Neutral 2 14" xfId="7233" xr:uid="{00000000-0005-0000-0000-0000240E0000}"/>
    <cellStyle name="Neutral 2 15" xfId="7352" xr:uid="{00000000-0005-0000-0000-0000250E0000}"/>
    <cellStyle name="Neutral 2 16" xfId="7468" xr:uid="{00000000-0005-0000-0000-0000260E0000}"/>
    <cellStyle name="Neutral 2 17" xfId="7584" xr:uid="{00000000-0005-0000-0000-0000270E0000}"/>
    <cellStyle name="Neutral 2 18" xfId="7700" xr:uid="{00000000-0005-0000-0000-0000280E0000}"/>
    <cellStyle name="Neutral 2 19" xfId="7816" xr:uid="{00000000-0005-0000-0000-0000290E0000}"/>
    <cellStyle name="Neutral 2 2" xfId="2629" xr:uid="{00000000-0005-0000-0000-00002A0E0000}"/>
    <cellStyle name="Neutral 2 2 2" xfId="2630" xr:uid="{00000000-0005-0000-0000-00002B0E0000}"/>
    <cellStyle name="Neutral 2 20" xfId="7932" xr:uid="{00000000-0005-0000-0000-00002C0E0000}"/>
    <cellStyle name="Neutral 2 21" xfId="8048" xr:uid="{00000000-0005-0000-0000-00002D0E0000}"/>
    <cellStyle name="Neutral 2 22" xfId="8164" xr:uid="{00000000-0005-0000-0000-00002E0E0000}"/>
    <cellStyle name="Neutral 2 3" xfId="2631" xr:uid="{00000000-0005-0000-0000-00002F0E0000}"/>
    <cellStyle name="Neutral 2 3 2" xfId="2632" xr:uid="{00000000-0005-0000-0000-0000300E0000}"/>
    <cellStyle name="Neutral 2 4" xfId="2633" xr:uid="{00000000-0005-0000-0000-0000310E0000}"/>
    <cellStyle name="Neutral 2 4 2" xfId="2634" xr:uid="{00000000-0005-0000-0000-0000320E0000}"/>
    <cellStyle name="Neutral 2 5" xfId="2635" xr:uid="{00000000-0005-0000-0000-0000330E0000}"/>
    <cellStyle name="Neutral 2 6" xfId="2636" xr:uid="{00000000-0005-0000-0000-0000340E0000}"/>
    <cellStyle name="Neutral 2 7" xfId="6388" xr:uid="{00000000-0005-0000-0000-0000350E0000}"/>
    <cellStyle name="Neutral 2 8" xfId="6519" xr:uid="{00000000-0005-0000-0000-0000360E0000}"/>
    <cellStyle name="Neutral 2 9" xfId="6638" xr:uid="{00000000-0005-0000-0000-0000370E0000}"/>
    <cellStyle name="Neutral 20" xfId="2637" xr:uid="{00000000-0005-0000-0000-0000380E0000}"/>
    <cellStyle name="Neutral 20 2" xfId="2638" xr:uid="{00000000-0005-0000-0000-0000390E0000}"/>
    <cellStyle name="Neutral 21" xfId="2639" xr:uid="{00000000-0005-0000-0000-00003A0E0000}"/>
    <cellStyle name="Neutral 21 2" xfId="2640" xr:uid="{00000000-0005-0000-0000-00003B0E0000}"/>
    <cellStyle name="Neutral 22" xfId="2641" xr:uid="{00000000-0005-0000-0000-00003C0E0000}"/>
    <cellStyle name="Neutral 22 2" xfId="2642" xr:uid="{00000000-0005-0000-0000-00003D0E0000}"/>
    <cellStyle name="Neutral 3" xfId="2643" xr:uid="{00000000-0005-0000-0000-00003E0E0000}"/>
    <cellStyle name="Neutral 3 2" xfId="2644" xr:uid="{00000000-0005-0000-0000-00003F0E0000}"/>
    <cellStyle name="Neutral 4" xfId="2645" xr:uid="{00000000-0005-0000-0000-0000400E0000}"/>
    <cellStyle name="Neutral 4 2" xfId="2646" xr:uid="{00000000-0005-0000-0000-0000410E0000}"/>
    <cellStyle name="Neutral 5" xfId="2647" xr:uid="{00000000-0005-0000-0000-0000420E0000}"/>
    <cellStyle name="Neutral 5 2" xfId="2648" xr:uid="{00000000-0005-0000-0000-0000430E0000}"/>
    <cellStyle name="Neutral 6" xfId="2649" xr:uid="{00000000-0005-0000-0000-0000440E0000}"/>
    <cellStyle name="Neutral 6 2" xfId="2650" xr:uid="{00000000-0005-0000-0000-0000450E0000}"/>
    <cellStyle name="Neutral 7" xfId="2651" xr:uid="{00000000-0005-0000-0000-0000460E0000}"/>
    <cellStyle name="Neutral 7 2" xfId="2652" xr:uid="{00000000-0005-0000-0000-0000470E0000}"/>
    <cellStyle name="Neutral 8" xfId="2653" xr:uid="{00000000-0005-0000-0000-0000480E0000}"/>
    <cellStyle name="Neutral 8 2" xfId="2654" xr:uid="{00000000-0005-0000-0000-0000490E0000}"/>
    <cellStyle name="Neutral 9" xfId="2655" xr:uid="{00000000-0005-0000-0000-00004A0E0000}"/>
    <cellStyle name="Neutral 9 2" xfId="2656" xr:uid="{00000000-0005-0000-0000-00004B0E0000}"/>
    <cellStyle name="Nobmal_Tame LB Kalnoz_Tames,kalkulacijac_Tinuzi_01.04_1" xfId="2657" xr:uid="{00000000-0005-0000-0000-00004C0E0000}"/>
    <cellStyle name="Norm!l_skembas 25_Tirdzniecības centrs_Riksotaju iela_Re un re" xfId="2658" xr:uid="{00000000-0005-0000-0000-00004D0E0000}"/>
    <cellStyle name="Normaali_light-98_gun" xfId="2659" xr:uid="{00000000-0005-0000-0000-00004E0E0000}"/>
    <cellStyle name="Normal 10" xfId="2660" xr:uid="{00000000-0005-0000-0000-0000500E0000}"/>
    <cellStyle name="Normal 10 2" xfId="2661" xr:uid="{00000000-0005-0000-0000-0000510E0000}"/>
    <cellStyle name="Normal 10 2 2" xfId="2662" xr:uid="{00000000-0005-0000-0000-0000520E0000}"/>
    <cellStyle name="Normal 10 2 2 2" xfId="2663" xr:uid="{00000000-0005-0000-0000-0000530E0000}"/>
    <cellStyle name="Normal 10 2 3" xfId="2664" xr:uid="{00000000-0005-0000-0000-0000540E0000}"/>
    <cellStyle name="Normal 10 3" xfId="2665" xr:uid="{00000000-0005-0000-0000-0000550E0000}"/>
    <cellStyle name="Normal 10 3 2" xfId="2666" xr:uid="{00000000-0005-0000-0000-0000560E0000}"/>
    <cellStyle name="Normal 10 3 3" xfId="2667" xr:uid="{00000000-0005-0000-0000-0000570E0000}"/>
    <cellStyle name="Normal 10 4" xfId="2668" xr:uid="{00000000-0005-0000-0000-0000580E0000}"/>
    <cellStyle name="Normal 10 5" xfId="2669" xr:uid="{00000000-0005-0000-0000-0000590E0000}"/>
    <cellStyle name="Normal 100" xfId="2670" xr:uid="{00000000-0005-0000-0000-00005A0E0000}"/>
    <cellStyle name="Normal 100 2" xfId="2671" xr:uid="{00000000-0005-0000-0000-00005B0E0000}"/>
    <cellStyle name="Normal 100 2 2" xfId="2672" xr:uid="{00000000-0005-0000-0000-00005C0E0000}"/>
    <cellStyle name="Normal 100 3" xfId="2673" xr:uid="{00000000-0005-0000-0000-00005D0E0000}"/>
    <cellStyle name="Normal 101" xfId="2674" xr:uid="{00000000-0005-0000-0000-00005E0E0000}"/>
    <cellStyle name="Normal 101 2" xfId="2675" xr:uid="{00000000-0005-0000-0000-00005F0E0000}"/>
    <cellStyle name="Normal 102" xfId="2676" xr:uid="{00000000-0005-0000-0000-0000600E0000}"/>
    <cellStyle name="Normal 102 2" xfId="2677" xr:uid="{00000000-0005-0000-0000-0000610E0000}"/>
    <cellStyle name="Normal 102 2 2" xfId="2678" xr:uid="{00000000-0005-0000-0000-0000620E0000}"/>
    <cellStyle name="Normal 102 2 2 2" xfId="2679" xr:uid="{00000000-0005-0000-0000-0000630E0000}"/>
    <cellStyle name="Normal 102 2 3" xfId="2680" xr:uid="{00000000-0005-0000-0000-0000640E0000}"/>
    <cellStyle name="Normal 102 3" xfId="2681" xr:uid="{00000000-0005-0000-0000-0000650E0000}"/>
    <cellStyle name="Normal 103" xfId="2682" xr:uid="{00000000-0005-0000-0000-0000660E0000}"/>
    <cellStyle name="Normal 103 2" xfId="2683" xr:uid="{00000000-0005-0000-0000-0000670E0000}"/>
    <cellStyle name="Normal 104" xfId="2684" xr:uid="{00000000-0005-0000-0000-0000680E0000}"/>
    <cellStyle name="Normal 104 2" xfId="2685" xr:uid="{00000000-0005-0000-0000-0000690E0000}"/>
    <cellStyle name="Normal 104 2 2" xfId="2686" xr:uid="{00000000-0005-0000-0000-00006A0E0000}"/>
    <cellStyle name="Normal 104 3" xfId="2687" xr:uid="{00000000-0005-0000-0000-00006B0E0000}"/>
    <cellStyle name="Normal 104 4" xfId="2688" xr:uid="{00000000-0005-0000-0000-00006C0E0000}"/>
    <cellStyle name="Normal 105" xfId="2689" xr:uid="{00000000-0005-0000-0000-00006D0E0000}"/>
    <cellStyle name="Normal 105 2" xfId="2690" xr:uid="{00000000-0005-0000-0000-00006E0E0000}"/>
    <cellStyle name="Normal 106" xfId="2691" xr:uid="{00000000-0005-0000-0000-00006F0E0000}"/>
    <cellStyle name="Normal 106 2" xfId="2692" xr:uid="{00000000-0005-0000-0000-0000700E0000}"/>
    <cellStyle name="Normal 107" xfId="2693" xr:uid="{00000000-0005-0000-0000-0000710E0000}"/>
    <cellStyle name="Normal 107 2" xfId="2694" xr:uid="{00000000-0005-0000-0000-0000720E0000}"/>
    <cellStyle name="Normal 108" xfId="15" xr:uid="{00000000-0005-0000-0000-0000730E0000}"/>
    <cellStyle name="Normal 109" xfId="5035" xr:uid="{00000000-0005-0000-0000-0000740E0000}"/>
    <cellStyle name="Normal 11" xfId="2695" xr:uid="{00000000-0005-0000-0000-0000750E0000}"/>
    <cellStyle name="Normal 11 2" xfId="2696" xr:uid="{00000000-0005-0000-0000-0000760E0000}"/>
    <cellStyle name="Normal 11 2 2" xfId="2697" xr:uid="{00000000-0005-0000-0000-0000770E0000}"/>
    <cellStyle name="Normal 11 2 2 2" xfId="2698" xr:uid="{00000000-0005-0000-0000-0000780E0000}"/>
    <cellStyle name="Normal 11 2 3" xfId="2699" xr:uid="{00000000-0005-0000-0000-0000790E0000}"/>
    <cellStyle name="Normal 11 3" xfId="2700" xr:uid="{00000000-0005-0000-0000-00007A0E0000}"/>
    <cellStyle name="Normal 11 3 2" xfId="2701" xr:uid="{00000000-0005-0000-0000-00007B0E0000}"/>
    <cellStyle name="Normal 11 4" xfId="2702" xr:uid="{00000000-0005-0000-0000-00007C0E0000}"/>
    <cellStyle name="Normal 11 4 2" xfId="2703" xr:uid="{00000000-0005-0000-0000-00007D0E0000}"/>
    <cellStyle name="Normal 11 5" xfId="2704" xr:uid="{00000000-0005-0000-0000-00007E0E0000}"/>
    <cellStyle name="Normal 11 6" xfId="2705" xr:uid="{00000000-0005-0000-0000-00007F0E0000}"/>
    <cellStyle name="Normal 110" xfId="6330" xr:uid="{00000000-0005-0000-0000-0000800E0000}"/>
    <cellStyle name="Normal 12" xfId="2706" xr:uid="{00000000-0005-0000-0000-0000810E0000}"/>
    <cellStyle name="Normal 12 2" xfId="2707" xr:uid="{00000000-0005-0000-0000-0000820E0000}"/>
    <cellStyle name="Normal 12 2 2" xfId="2708" xr:uid="{00000000-0005-0000-0000-0000830E0000}"/>
    <cellStyle name="Normal 12 3" xfId="2709" xr:uid="{00000000-0005-0000-0000-0000840E0000}"/>
    <cellStyle name="Normal 12 4" xfId="2710" xr:uid="{00000000-0005-0000-0000-0000850E0000}"/>
    <cellStyle name="Normal 12 5" xfId="2711" xr:uid="{00000000-0005-0000-0000-0000860E0000}"/>
    <cellStyle name="Normal 13" xfId="2712" xr:uid="{00000000-0005-0000-0000-0000870E0000}"/>
    <cellStyle name="Normal 13 2" xfId="2713" xr:uid="{00000000-0005-0000-0000-0000880E0000}"/>
    <cellStyle name="Normal 13 2 2" xfId="2714" xr:uid="{00000000-0005-0000-0000-0000890E0000}"/>
    <cellStyle name="Normal 13 2 2 2" xfId="2715" xr:uid="{00000000-0005-0000-0000-00008A0E0000}"/>
    <cellStyle name="Normal 13 2 3" xfId="2716" xr:uid="{00000000-0005-0000-0000-00008B0E0000}"/>
    <cellStyle name="Normal 13 3" xfId="2717" xr:uid="{00000000-0005-0000-0000-00008C0E0000}"/>
    <cellStyle name="Normal 13 3 2" xfId="2718" xr:uid="{00000000-0005-0000-0000-00008D0E0000}"/>
    <cellStyle name="Normal 13 4" xfId="2719" xr:uid="{00000000-0005-0000-0000-00008E0E0000}"/>
    <cellStyle name="Normal 13 5" xfId="2720" xr:uid="{00000000-0005-0000-0000-00008F0E0000}"/>
    <cellStyle name="Normal 13 6" xfId="2721" xr:uid="{00000000-0005-0000-0000-0000900E0000}"/>
    <cellStyle name="Normal 14" xfId="6" xr:uid="{00000000-0005-0000-0000-0000910E0000}"/>
    <cellStyle name="Normal 14 10" xfId="2723" xr:uid="{00000000-0005-0000-0000-0000920E0000}"/>
    <cellStyle name="Normal 14 10 2" xfId="2724" xr:uid="{00000000-0005-0000-0000-0000930E0000}"/>
    <cellStyle name="Normal 14 11" xfId="2725" xr:uid="{00000000-0005-0000-0000-0000940E0000}"/>
    <cellStyle name="Normal 14 11 2" xfId="2726" xr:uid="{00000000-0005-0000-0000-0000950E0000}"/>
    <cellStyle name="Normal 14 12" xfId="2727" xr:uid="{00000000-0005-0000-0000-0000960E0000}"/>
    <cellStyle name="Normal 14 12 2" xfId="2728" xr:uid="{00000000-0005-0000-0000-0000970E0000}"/>
    <cellStyle name="Normal 14 13" xfId="2729" xr:uid="{00000000-0005-0000-0000-0000980E0000}"/>
    <cellStyle name="Normal 14 13 2" xfId="2730" xr:uid="{00000000-0005-0000-0000-0000990E0000}"/>
    <cellStyle name="Normal 14 14" xfId="2731" xr:uid="{00000000-0005-0000-0000-00009A0E0000}"/>
    <cellStyle name="Normal 14 14 2" xfId="2732" xr:uid="{00000000-0005-0000-0000-00009B0E0000}"/>
    <cellStyle name="Normal 14 15" xfId="2733" xr:uid="{00000000-0005-0000-0000-00009C0E0000}"/>
    <cellStyle name="Normal 14 15 2" xfId="2734" xr:uid="{00000000-0005-0000-0000-00009D0E0000}"/>
    <cellStyle name="Normal 14 16" xfId="2735" xr:uid="{00000000-0005-0000-0000-00009E0E0000}"/>
    <cellStyle name="Normal 14 16 2" xfId="2736" xr:uid="{00000000-0005-0000-0000-00009F0E0000}"/>
    <cellStyle name="Normal 14 17" xfId="2737" xr:uid="{00000000-0005-0000-0000-0000A00E0000}"/>
    <cellStyle name="Normal 14 17 10" xfId="2738" xr:uid="{00000000-0005-0000-0000-0000A10E0000}"/>
    <cellStyle name="Normal 14 17 10 2" xfId="2739" xr:uid="{00000000-0005-0000-0000-0000A20E0000}"/>
    <cellStyle name="Normal 14 17 11" xfId="2740" xr:uid="{00000000-0005-0000-0000-0000A30E0000}"/>
    <cellStyle name="Normal 14 17 11 2" xfId="2741" xr:uid="{00000000-0005-0000-0000-0000A40E0000}"/>
    <cellStyle name="Normal 14 17 12" xfId="2742" xr:uid="{00000000-0005-0000-0000-0000A50E0000}"/>
    <cellStyle name="Normal 14 17 12 2" xfId="2743" xr:uid="{00000000-0005-0000-0000-0000A60E0000}"/>
    <cellStyle name="Normal 14 17 13" xfId="2744" xr:uid="{00000000-0005-0000-0000-0000A70E0000}"/>
    <cellStyle name="Normal 14 17 13 2" xfId="2745" xr:uid="{00000000-0005-0000-0000-0000A80E0000}"/>
    <cellStyle name="Normal 14 17 14" xfId="2746" xr:uid="{00000000-0005-0000-0000-0000A90E0000}"/>
    <cellStyle name="Normal 14 17 14 2" xfId="2747" xr:uid="{00000000-0005-0000-0000-0000AA0E0000}"/>
    <cellStyle name="Normal 14 17 15" xfId="2748" xr:uid="{00000000-0005-0000-0000-0000AB0E0000}"/>
    <cellStyle name="Normal 14 17 15 2" xfId="2749" xr:uid="{00000000-0005-0000-0000-0000AC0E0000}"/>
    <cellStyle name="Normal 14 17 16" xfId="2750" xr:uid="{00000000-0005-0000-0000-0000AD0E0000}"/>
    <cellStyle name="Normal 14 17 16 2" xfId="2751" xr:uid="{00000000-0005-0000-0000-0000AE0E0000}"/>
    <cellStyle name="Normal 14 17 17" xfId="2752" xr:uid="{00000000-0005-0000-0000-0000AF0E0000}"/>
    <cellStyle name="Normal 14 17 17 2" xfId="2753" xr:uid="{00000000-0005-0000-0000-0000B00E0000}"/>
    <cellStyle name="Normal 14 17 18" xfId="2754" xr:uid="{00000000-0005-0000-0000-0000B10E0000}"/>
    <cellStyle name="Normal 14 17 2" xfId="2755" xr:uid="{00000000-0005-0000-0000-0000B20E0000}"/>
    <cellStyle name="Normal 14 17 2 2" xfId="2756" xr:uid="{00000000-0005-0000-0000-0000B30E0000}"/>
    <cellStyle name="Normal 14 17 3" xfId="2757" xr:uid="{00000000-0005-0000-0000-0000B40E0000}"/>
    <cellStyle name="Normal 14 17 3 2" xfId="2758" xr:uid="{00000000-0005-0000-0000-0000B50E0000}"/>
    <cellStyle name="Normal 14 17 4" xfId="2759" xr:uid="{00000000-0005-0000-0000-0000B60E0000}"/>
    <cellStyle name="Normal 14 17 4 2" xfId="2760" xr:uid="{00000000-0005-0000-0000-0000B70E0000}"/>
    <cellStyle name="Normal 14 17 5" xfId="2761" xr:uid="{00000000-0005-0000-0000-0000B80E0000}"/>
    <cellStyle name="Normal 14 17 5 2" xfId="2762" xr:uid="{00000000-0005-0000-0000-0000B90E0000}"/>
    <cellStyle name="Normal 14 17 6" xfId="2763" xr:uid="{00000000-0005-0000-0000-0000BA0E0000}"/>
    <cellStyle name="Normal 14 17 6 2" xfId="2764" xr:uid="{00000000-0005-0000-0000-0000BB0E0000}"/>
    <cellStyle name="Normal 14 17 7" xfId="2765" xr:uid="{00000000-0005-0000-0000-0000BC0E0000}"/>
    <cellStyle name="Normal 14 17 7 2" xfId="2766" xr:uid="{00000000-0005-0000-0000-0000BD0E0000}"/>
    <cellStyle name="Normal 14 17 8" xfId="2767" xr:uid="{00000000-0005-0000-0000-0000BE0E0000}"/>
    <cellStyle name="Normal 14 17 8 2" xfId="2768" xr:uid="{00000000-0005-0000-0000-0000BF0E0000}"/>
    <cellStyle name="Normal 14 17 9" xfId="2769" xr:uid="{00000000-0005-0000-0000-0000C00E0000}"/>
    <cellStyle name="Normal 14 17 9 2" xfId="2770" xr:uid="{00000000-0005-0000-0000-0000C10E0000}"/>
    <cellStyle name="Normal 14 18" xfId="2771" xr:uid="{00000000-0005-0000-0000-0000C20E0000}"/>
    <cellStyle name="Normal 14 18 10" xfId="2772" xr:uid="{00000000-0005-0000-0000-0000C30E0000}"/>
    <cellStyle name="Normal 14 18 10 2" xfId="2773" xr:uid="{00000000-0005-0000-0000-0000C40E0000}"/>
    <cellStyle name="Normal 14 18 11" xfId="2774" xr:uid="{00000000-0005-0000-0000-0000C50E0000}"/>
    <cellStyle name="Normal 14 18 11 2" xfId="2775" xr:uid="{00000000-0005-0000-0000-0000C60E0000}"/>
    <cellStyle name="Normal 14 18 12" xfId="2776" xr:uid="{00000000-0005-0000-0000-0000C70E0000}"/>
    <cellStyle name="Normal 14 18 12 2" xfId="2777" xr:uid="{00000000-0005-0000-0000-0000C80E0000}"/>
    <cellStyle name="Normal 14 18 13" xfId="2778" xr:uid="{00000000-0005-0000-0000-0000C90E0000}"/>
    <cellStyle name="Normal 14 18 13 2" xfId="2779" xr:uid="{00000000-0005-0000-0000-0000CA0E0000}"/>
    <cellStyle name="Normal 14 18 14" xfId="2780" xr:uid="{00000000-0005-0000-0000-0000CB0E0000}"/>
    <cellStyle name="Normal 14 18 14 2" xfId="2781" xr:uid="{00000000-0005-0000-0000-0000CC0E0000}"/>
    <cellStyle name="Normal 14 18 15" xfId="2782" xr:uid="{00000000-0005-0000-0000-0000CD0E0000}"/>
    <cellStyle name="Normal 14 18 15 2" xfId="2783" xr:uid="{00000000-0005-0000-0000-0000CE0E0000}"/>
    <cellStyle name="Normal 14 18 16" xfId="2784" xr:uid="{00000000-0005-0000-0000-0000CF0E0000}"/>
    <cellStyle name="Normal 14 18 16 2" xfId="2785" xr:uid="{00000000-0005-0000-0000-0000D00E0000}"/>
    <cellStyle name="Normal 14 18 17" xfId="2786" xr:uid="{00000000-0005-0000-0000-0000D10E0000}"/>
    <cellStyle name="Normal 14 18 17 2" xfId="2787" xr:uid="{00000000-0005-0000-0000-0000D20E0000}"/>
    <cellStyle name="Normal 14 18 18" xfId="2788" xr:uid="{00000000-0005-0000-0000-0000D30E0000}"/>
    <cellStyle name="Normal 14 18 2" xfId="2789" xr:uid="{00000000-0005-0000-0000-0000D40E0000}"/>
    <cellStyle name="Normal 14 18 2 2" xfId="2790" xr:uid="{00000000-0005-0000-0000-0000D50E0000}"/>
    <cellStyle name="Normal 14 18 3" xfId="2791" xr:uid="{00000000-0005-0000-0000-0000D60E0000}"/>
    <cellStyle name="Normal 14 18 3 2" xfId="2792" xr:uid="{00000000-0005-0000-0000-0000D70E0000}"/>
    <cellStyle name="Normal 14 18 4" xfId="2793" xr:uid="{00000000-0005-0000-0000-0000D80E0000}"/>
    <cellStyle name="Normal 14 18 4 2" xfId="2794" xr:uid="{00000000-0005-0000-0000-0000D90E0000}"/>
    <cellStyle name="Normal 14 18 5" xfId="2795" xr:uid="{00000000-0005-0000-0000-0000DA0E0000}"/>
    <cellStyle name="Normal 14 18 5 2" xfId="2796" xr:uid="{00000000-0005-0000-0000-0000DB0E0000}"/>
    <cellStyle name="Normal 14 18 6" xfId="2797" xr:uid="{00000000-0005-0000-0000-0000DC0E0000}"/>
    <cellStyle name="Normal 14 18 6 2" xfId="2798" xr:uid="{00000000-0005-0000-0000-0000DD0E0000}"/>
    <cellStyle name="Normal 14 18 7" xfId="2799" xr:uid="{00000000-0005-0000-0000-0000DE0E0000}"/>
    <cellStyle name="Normal 14 18 7 2" xfId="2800" xr:uid="{00000000-0005-0000-0000-0000DF0E0000}"/>
    <cellStyle name="Normal 14 18 8" xfId="2801" xr:uid="{00000000-0005-0000-0000-0000E00E0000}"/>
    <cellStyle name="Normal 14 18 8 2" xfId="2802" xr:uid="{00000000-0005-0000-0000-0000E10E0000}"/>
    <cellStyle name="Normal 14 18 9" xfId="2803" xr:uid="{00000000-0005-0000-0000-0000E20E0000}"/>
    <cellStyle name="Normal 14 18 9 2" xfId="2804" xr:uid="{00000000-0005-0000-0000-0000E30E0000}"/>
    <cellStyle name="Normal 14 19" xfId="2805" xr:uid="{00000000-0005-0000-0000-0000E40E0000}"/>
    <cellStyle name="Normal 14 19 2" xfId="2806" xr:uid="{00000000-0005-0000-0000-0000E50E0000}"/>
    <cellStyle name="Normal 14 2" xfId="2722" xr:uid="{00000000-0005-0000-0000-0000E60E0000}"/>
    <cellStyle name="Normal 14 2 10" xfId="2808" xr:uid="{00000000-0005-0000-0000-0000E70E0000}"/>
    <cellStyle name="Normal 14 2 10 2" xfId="2809" xr:uid="{00000000-0005-0000-0000-0000E80E0000}"/>
    <cellStyle name="Normal 14 2 11" xfId="2810" xr:uid="{00000000-0005-0000-0000-0000E90E0000}"/>
    <cellStyle name="Normal 14 2 11 2" xfId="2811" xr:uid="{00000000-0005-0000-0000-0000EA0E0000}"/>
    <cellStyle name="Normal 14 2 12" xfId="2812" xr:uid="{00000000-0005-0000-0000-0000EB0E0000}"/>
    <cellStyle name="Normal 14 2 12 2" xfId="2813" xr:uid="{00000000-0005-0000-0000-0000EC0E0000}"/>
    <cellStyle name="Normal 14 2 13" xfId="2814" xr:uid="{00000000-0005-0000-0000-0000ED0E0000}"/>
    <cellStyle name="Normal 14 2 13 2" xfId="2815" xr:uid="{00000000-0005-0000-0000-0000EE0E0000}"/>
    <cellStyle name="Normal 14 2 14" xfId="2816" xr:uid="{00000000-0005-0000-0000-0000EF0E0000}"/>
    <cellStyle name="Normal 14 2 14 2" xfId="2817" xr:uid="{00000000-0005-0000-0000-0000F00E0000}"/>
    <cellStyle name="Normal 14 2 15" xfId="2818" xr:uid="{00000000-0005-0000-0000-0000F10E0000}"/>
    <cellStyle name="Normal 14 2 15 2" xfId="2819" xr:uid="{00000000-0005-0000-0000-0000F20E0000}"/>
    <cellStyle name="Normal 14 2 16" xfId="2820" xr:uid="{00000000-0005-0000-0000-0000F30E0000}"/>
    <cellStyle name="Normal 14 2 16 2" xfId="2821" xr:uid="{00000000-0005-0000-0000-0000F40E0000}"/>
    <cellStyle name="Normal 14 2 17" xfId="2822" xr:uid="{00000000-0005-0000-0000-0000F50E0000}"/>
    <cellStyle name="Normal 14 2 17 2" xfId="2823" xr:uid="{00000000-0005-0000-0000-0000F60E0000}"/>
    <cellStyle name="Normal 14 2 18" xfId="2824" xr:uid="{00000000-0005-0000-0000-0000F70E0000}"/>
    <cellStyle name="Normal 14 2 19" xfId="8568" xr:uid="{00000000-0005-0000-0000-0000F80E0000}"/>
    <cellStyle name="Normal 14 2 2" xfId="2807" xr:uid="{00000000-0005-0000-0000-0000F90E0000}"/>
    <cellStyle name="Normal 14 2 2 2" xfId="2825" xr:uid="{00000000-0005-0000-0000-0000FA0E0000}"/>
    <cellStyle name="Normal 14 2 20" xfId="8629" xr:uid="{00000000-0005-0000-0000-0000FB0E0000}"/>
    <cellStyle name="Normal 14 2 21" xfId="8592" xr:uid="{00000000-0005-0000-0000-0000FC0E0000}"/>
    <cellStyle name="Normal 14 2 22" xfId="8519" xr:uid="{00000000-0005-0000-0000-0000FD0E0000}"/>
    <cellStyle name="Normal 14 2 23" xfId="8550" xr:uid="{00000000-0005-0000-0000-0000FE0E0000}"/>
    <cellStyle name="Normal 14 2 24" xfId="8693" xr:uid="{00000000-0005-0000-0000-0000FF0E0000}"/>
    <cellStyle name="Normal 14 2 25" xfId="8691" xr:uid="{00000000-0005-0000-0000-0000000F0000}"/>
    <cellStyle name="Normal 14 2 26" xfId="8655" xr:uid="{00000000-0005-0000-0000-0000010F0000}"/>
    <cellStyle name="Normal 14 2 27" xfId="8539" xr:uid="{00000000-0005-0000-0000-0000020F0000}"/>
    <cellStyle name="Normal 14 2 28" xfId="8645" xr:uid="{00000000-0005-0000-0000-0000030F0000}"/>
    <cellStyle name="Normal 14 2 29" xfId="8685" xr:uid="{00000000-0005-0000-0000-0000040F0000}"/>
    <cellStyle name="Normal 14 2 3" xfId="2826" xr:uid="{00000000-0005-0000-0000-0000050F0000}"/>
    <cellStyle name="Normal 14 2 3 2" xfId="2827" xr:uid="{00000000-0005-0000-0000-0000060F0000}"/>
    <cellStyle name="Normal 14 2 30" xfId="8657" xr:uid="{00000000-0005-0000-0000-0000070F0000}"/>
    <cellStyle name="Normal 14 2 31" xfId="8696" xr:uid="{00000000-0005-0000-0000-0000080F0000}"/>
    <cellStyle name="Normal 14 2 32" xfId="8641" xr:uid="{00000000-0005-0000-0000-0000090F0000}"/>
    <cellStyle name="Normal 14 2 33" xfId="8591" xr:uid="{00000000-0005-0000-0000-00000A0F0000}"/>
    <cellStyle name="Normal 14 2 34" xfId="8706" xr:uid="{00000000-0005-0000-0000-00000B0F0000}"/>
    <cellStyle name="Normal 14 2 35" xfId="8557" xr:uid="{00000000-0005-0000-0000-00000C0F0000}"/>
    <cellStyle name="Normal 14 2 36" xfId="8647" xr:uid="{00000000-0005-0000-0000-00000D0F0000}"/>
    <cellStyle name="Normal 14 2 37" xfId="8542" xr:uid="{00000000-0005-0000-0000-00000E0F0000}"/>
    <cellStyle name="Normal 14 2 38" xfId="8540" xr:uid="{00000000-0005-0000-0000-00000F0F0000}"/>
    <cellStyle name="Normal 14 2 39" xfId="8677" xr:uid="{00000000-0005-0000-0000-0000100F0000}"/>
    <cellStyle name="Normal 14 2 4" xfId="2828" xr:uid="{00000000-0005-0000-0000-0000110F0000}"/>
    <cellStyle name="Normal 14 2 4 2" xfId="2829" xr:uid="{00000000-0005-0000-0000-0000120F0000}"/>
    <cellStyle name="Normal 14 2 40" xfId="8719" xr:uid="{00000000-0005-0000-0000-0000130F0000}"/>
    <cellStyle name="Normal 14 2 41" xfId="8725" xr:uid="{00000000-0005-0000-0000-0000140F0000}"/>
    <cellStyle name="Normal 14 2 42" xfId="8563" xr:uid="{00000000-0005-0000-0000-0000150F0000}"/>
    <cellStyle name="Normal 14 2 43" xfId="8562" xr:uid="{00000000-0005-0000-0000-0000160F0000}"/>
    <cellStyle name="Normal 14 2 44" xfId="8675" xr:uid="{00000000-0005-0000-0000-0000170F0000}"/>
    <cellStyle name="Normal 14 2 45" xfId="8714" xr:uid="{00000000-0005-0000-0000-0000180F0000}"/>
    <cellStyle name="Normal 14 2 46" xfId="8704" xr:uid="{00000000-0005-0000-0000-0000190F0000}"/>
    <cellStyle name="Normal 14 2 47" xfId="8739" xr:uid="{00000000-0005-0000-0000-00001A0F0000}"/>
    <cellStyle name="Normal 14 2 48" xfId="8734" xr:uid="{00000000-0005-0000-0000-00001B0F0000}"/>
    <cellStyle name="Normal 14 2 49" xfId="8738" xr:uid="{00000000-0005-0000-0000-00001C0F0000}"/>
    <cellStyle name="Normal 14 2 5" xfId="2830" xr:uid="{00000000-0005-0000-0000-00001D0F0000}"/>
    <cellStyle name="Normal 14 2 5 2" xfId="2831" xr:uid="{00000000-0005-0000-0000-00001E0F0000}"/>
    <cellStyle name="Normal 14 2 6" xfId="2832" xr:uid="{00000000-0005-0000-0000-00001F0F0000}"/>
    <cellStyle name="Normal 14 2 6 2" xfId="2833" xr:uid="{00000000-0005-0000-0000-0000200F0000}"/>
    <cellStyle name="Normal 14 2 7" xfId="2834" xr:uid="{00000000-0005-0000-0000-0000210F0000}"/>
    <cellStyle name="Normal 14 2 7 2" xfId="2835" xr:uid="{00000000-0005-0000-0000-0000220F0000}"/>
    <cellStyle name="Normal 14 2 8" xfId="2836" xr:uid="{00000000-0005-0000-0000-0000230F0000}"/>
    <cellStyle name="Normal 14 2 8 2" xfId="2837" xr:uid="{00000000-0005-0000-0000-0000240F0000}"/>
    <cellStyle name="Normal 14 2 9" xfId="2838" xr:uid="{00000000-0005-0000-0000-0000250F0000}"/>
    <cellStyle name="Normal 14 2 9 2" xfId="2839" xr:uid="{00000000-0005-0000-0000-0000260F0000}"/>
    <cellStyle name="Normal 14 20" xfId="2840" xr:uid="{00000000-0005-0000-0000-0000270F0000}"/>
    <cellStyle name="Normal 14 20 2" xfId="2841" xr:uid="{00000000-0005-0000-0000-0000280F0000}"/>
    <cellStyle name="Normal 14 21" xfId="2842" xr:uid="{00000000-0005-0000-0000-0000290F0000}"/>
    <cellStyle name="Normal 14 21 2" xfId="2843" xr:uid="{00000000-0005-0000-0000-00002A0F0000}"/>
    <cellStyle name="Normal 14 22" xfId="2844" xr:uid="{00000000-0005-0000-0000-00002B0F0000}"/>
    <cellStyle name="Normal 14 22 2" xfId="2845" xr:uid="{00000000-0005-0000-0000-00002C0F0000}"/>
    <cellStyle name="Normal 14 23" xfId="2846" xr:uid="{00000000-0005-0000-0000-00002D0F0000}"/>
    <cellStyle name="Normal 14 23 2" xfId="2847" xr:uid="{00000000-0005-0000-0000-00002E0F0000}"/>
    <cellStyle name="Normal 14 24" xfId="2848" xr:uid="{00000000-0005-0000-0000-00002F0F0000}"/>
    <cellStyle name="Normal 14 24 2" xfId="2849" xr:uid="{00000000-0005-0000-0000-0000300F0000}"/>
    <cellStyle name="Normal 14 25" xfId="2850" xr:uid="{00000000-0005-0000-0000-0000310F0000}"/>
    <cellStyle name="Normal 14 25 2" xfId="2851" xr:uid="{00000000-0005-0000-0000-0000320F0000}"/>
    <cellStyle name="Normal 14 26" xfId="2852" xr:uid="{00000000-0005-0000-0000-0000330F0000}"/>
    <cellStyle name="Normal 14 26 2" xfId="2853" xr:uid="{00000000-0005-0000-0000-0000340F0000}"/>
    <cellStyle name="Normal 14 27" xfId="2854" xr:uid="{00000000-0005-0000-0000-0000350F0000}"/>
    <cellStyle name="Normal 14 27 2" xfId="2855" xr:uid="{00000000-0005-0000-0000-0000360F0000}"/>
    <cellStyle name="Normal 14 28" xfId="2856" xr:uid="{00000000-0005-0000-0000-0000370F0000}"/>
    <cellStyle name="Normal 14 28 2" xfId="2857" xr:uid="{00000000-0005-0000-0000-0000380F0000}"/>
    <cellStyle name="Normal 14 29" xfId="2858" xr:uid="{00000000-0005-0000-0000-0000390F0000}"/>
    <cellStyle name="Normal 14 29 2" xfId="2859" xr:uid="{00000000-0005-0000-0000-00003A0F0000}"/>
    <cellStyle name="Normal 14 3" xfId="2860" xr:uid="{00000000-0005-0000-0000-00003B0F0000}"/>
    <cellStyle name="Normal 14 3 10" xfId="2861" xr:uid="{00000000-0005-0000-0000-00003C0F0000}"/>
    <cellStyle name="Normal 14 3 10 2" xfId="2862" xr:uid="{00000000-0005-0000-0000-00003D0F0000}"/>
    <cellStyle name="Normal 14 3 11" xfId="2863" xr:uid="{00000000-0005-0000-0000-00003E0F0000}"/>
    <cellStyle name="Normal 14 3 11 2" xfId="2864" xr:uid="{00000000-0005-0000-0000-00003F0F0000}"/>
    <cellStyle name="Normal 14 3 12" xfId="2865" xr:uid="{00000000-0005-0000-0000-0000400F0000}"/>
    <cellStyle name="Normal 14 3 12 2" xfId="2866" xr:uid="{00000000-0005-0000-0000-0000410F0000}"/>
    <cellStyle name="Normal 14 3 13" xfId="2867" xr:uid="{00000000-0005-0000-0000-0000420F0000}"/>
    <cellStyle name="Normal 14 3 13 2" xfId="2868" xr:uid="{00000000-0005-0000-0000-0000430F0000}"/>
    <cellStyle name="Normal 14 3 14" xfId="2869" xr:uid="{00000000-0005-0000-0000-0000440F0000}"/>
    <cellStyle name="Normal 14 3 14 2" xfId="2870" xr:uid="{00000000-0005-0000-0000-0000450F0000}"/>
    <cellStyle name="Normal 14 3 15" xfId="2871" xr:uid="{00000000-0005-0000-0000-0000460F0000}"/>
    <cellStyle name="Normal 14 3 15 2" xfId="2872" xr:uid="{00000000-0005-0000-0000-0000470F0000}"/>
    <cellStyle name="Normal 14 3 16" xfId="2873" xr:uid="{00000000-0005-0000-0000-0000480F0000}"/>
    <cellStyle name="Normal 14 3 16 2" xfId="2874" xr:uid="{00000000-0005-0000-0000-0000490F0000}"/>
    <cellStyle name="Normal 14 3 17" xfId="2875" xr:uid="{00000000-0005-0000-0000-00004A0F0000}"/>
    <cellStyle name="Normal 14 3 17 2" xfId="2876" xr:uid="{00000000-0005-0000-0000-00004B0F0000}"/>
    <cellStyle name="Normal 14 3 18" xfId="2877" xr:uid="{00000000-0005-0000-0000-00004C0F0000}"/>
    <cellStyle name="Normal 14 3 2" xfId="2878" xr:uid="{00000000-0005-0000-0000-00004D0F0000}"/>
    <cellStyle name="Normal 14 3 2 2" xfId="2879" xr:uid="{00000000-0005-0000-0000-00004E0F0000}"/>
    <cellStyle name="Normal 14 3 3" xfId="2880" xr:uid="{00000000-0005-0000-0000-00004F0F0000}"/>
    <cellStyle name="Normal 14 3 3 2" xfId="2881" xr:uid="{00000000-0005-0000-0000-0000500F0000}"/>
    <cellStyle name="Normal 14 3 4" xfId="2882" xr:uid="{00000000-0005-0000-0000-0000510F0000}"/>
    <cellStyle name="Normal 14 3 4 2" xfId="2883" xr:uid="{00000000-0005-0000-0000-0000520F0000}"/>
    <cellStyle name="Normal 14 3 5" xfId="2884" xr:uid="{00000000-0005-0000-0000-0000530F0000}"/>
    <cellStyle name="Normal 14 3 5 2" xfId="2885" xr:uid="{00000000-0005-0000-0000-0000540F0000}"/>
    <cellStyle name="Normal 14 3 6" xfId="2886" xr:uid="{00000000-0005-0000-0000-0000550F0000}"/>
    <cellStyle name="Normal 14 3 6 2" xfId="2887" xr:uid="{00000000-0005-0000-0000-0000560F0000}"/>
    <cellStyle name="Normal 14 3 7" xfId="2888" xr:uid="{00000000-0005-0000-0000-0000570F0000}"/>
    <cellStyle name="Normal 14 3 7 2" xfId="2889" xr:uid="{00000000-0005-0000-0000-0000580F0000}"/>
    <cellStyle name="Normal 14 3 8" xfId="2890" xr:uid="{00000000-0005-0000-0000-0000590F0000}"/>
    <cellStyle name="Normal 14 3 8 2" xfId="2891" xr:uid="{00000000-0005-0000-0000-00005A0F0000}"/>
    <cellStyle name="Normal 14 3 9" xfId="2892" xr:uid="{00000000-0005-0000-0000-00005B0F0000}"/>
    <cellStyle name="Normal 14 3 9 2" xfId="2893" xr:uid="{00000000-0005-0000-0000-00005C0F0000}"/>
    <cellStyle name="Normal 14 30" xfId="2894" xr:uid="{00000000-0005-0000-0000-00005D0F0000}"/>
    <cellStyle name="Normal 14 30 2" xfId="2895" xr:uid="{00000000-0005-0000-0000-00005E0F0000}"/>
    <cellStyle name="Normal 14 31" xfId="2896" xr:uid="{00000000-0005-0000-0000-00005F0F0000}"/>
    <cellStyle name="Normal 14 31 2" xfId="2897" xr:uid="{00000000-0005-0000-0000-0000600F0000}"/>
    <cellStyle name="Normal 14 32" xfId="2898" xr:uid="{00000000-0005-0000-0000-0000610F0000}"/>
    <cellStyle name="Normal 14 32 2" xfId="2899" xr:uid="{00000000-0005-0000-0000-0000620F0000}"/>
    <cellStyle name="Normal 14 33" xfId="2900" xr:uid="{00000000-0005-0000-0000-0000630F0000}"/>
    <cellStyle name="Normal 14 33 2" xfId="2901" xr:uid="{00000000-0005-0000-0000-0000640F0000}"/>
    <cellStyle name="Normal 14 34" xfId="2902" xr:uid="{00000000-0005-0000-0000-0000650F0000}"/>
    <cellStyle name="Normal 14 34 2" xfId="2903" xr:uid="{00000000-0005-0000-0000-0000660F0000}"/>
    <cellStyle name="Normal 14 35" xfId="2904" xr:uid="{00000000-0005-0000-0000-0000670F0000}"/>
    <cellStyle name="Normal 14 35 2" xfId="2905" xr:uid="{00000000-0005-0000-0000-0000680F0000}"/>
    <cellStyle name="Normal 14 36" xfId="2906" xr:uid="{00000000-0005-0000-0000-0000690F0000}"/>
    <cellStyle name="Normal 14 36 2" xfId="2907" xr:uid="{00000000-0005-0000-0000-00006A0F0000}"/>
    <cellStyle name="Normal 14 37" xfId="2908" xr:uid="{00000000-0005-0000-0000-00006B0F0000}"/>
    <cellStyle name="Normal 14 37 2" xfId="2909" xr:uid="{00000000-0005-0000-0000-00006C0F0000}"/>
    <cellStyle name="Normal 14 38" xfId="2910" xr:uid="{00000000-0005-0000-0000-00006D0F0000}"/>
    <cellStyle name="Normal 14 38 2" xfId="2911" xr:uid="{00000000-0005-0000-0000-00006E0F0000}"/>
    <cellStyle name="Normal 14 39" xfId="2912" xr:uid="{00000000-0005-0000-0000-00006F0F0000}"/>
    <cellStyle name="Normal 14 39 2" xfId="2913" xr:uid="{00000000-0005-0000-0000-0000700F0000}"/>
    <cellStyle name="Normal 14 4" xfId="2914" xr:uid="{00000000-0005-0000-0000-0000710F0000}"/>
    <cellStyle name="Normal 14 4 10" xfId="2915" xr:uid="{00000000-0005-0000-0000-0000720F0000}"/>
    <cellStyle name="Normal 14 4 10 2" xfId="2916" xr:uid="{00000000-0005-0000-0000-0000730F0000}"/>
    <cellStyle name="Normal 14 4 11" xfId="2917" xr:uid="{00000000-0005-0000-0000-0000740F0000}"/>
    <cellStyle name="Normal 14 4 11 2" xfId="2918" xr:uid="{00000000-0005-0000-0000-0000750F0000}"/>
    <cellStyle name="Normal 14 4 12" xfId="2919" xr:uid="{00000000-0005-0000-0000-0000760F0000}"/>
    <cellStyle name="Normal 14 4 12 2" xfId="2920" xr:uid="{00000000-0005-0000-0000-0000770F0000}"/>
    <cellStyle name="Normal 14 4 13" xfId="2921" xr:uid="{00000000-0005-0000-0000-0000780F0000}"/>
    <cellStyle name="Normal 14 4 13 2" xfId="2922" xr:uid="{00000000-0005-0000-0000-0000790F0000}"/>
    <cellStyle name="Normal 14 4 14" xfId="2923" xr:uid="{00000000-0005-0000-0000-00007A0F0000}"/>
    <cellStyle name="Normal 14 4 14 2" xfId="2924" xr:uid="{00000000-0005-0000-0000-00007B0F0000}"/>
    <cellStyle name="Normal 14 4 15" xfId="2925" xr:uid="{00000000-0005-0000-0000-00007C0F0000}"/>
    <cellStyle name="Normal 14 4 15 2" xfId="2926" xr:uid="{00000000-0005-0000-0000-00007D0F0000}"/>
    <cellStyle name="Normal 14 4 16" xfId="2927" xr:uid="{00000000-0005-0000-0000-00007E0F0000}"/>
    <cellStyle name="Normal 14 4 16 2" xfId="2928" xr:uid="{00000000-0005-0000-0000-00007F0F0000}"/>
    <cellStyle name="Normal 14 4 17" xfId="2929" xr:uid="{00000000-0005-0000-0000-0000800F0000}"/>
    <cellStyle name="Normal 14 4 17 2" xfId="2930" xr:uid="{00000000-0005-0000-0000-0000810F0000}"/>
    <cellStyle name="Normal 14 4 18" xfId="2931" xr:uid="{00000000-0005-0000-0000-0000820F0000}"/>
    <cellStyle name="Normal 14 4 2" xfId="2932" xr:uid="{00000000-0005-0000-0000-0000830F0000}"/>
    <cellStyle name="Normal 14 4 2 2" xfId="2933" xr:uid="{00000000-0005-0000-0000-0000840F0000}"/>
    <cellStyle name="Normal 14 4 3" xfId="2934" xr:uid="{00000000-0005-0000-0000-0000850F0000}"/>
    <cellStyle name="Normal 14 4 3 2" xfId="2935" xr:uid="{00000000-0005-0000-0000-0000860F0000}"/>
    <cellStyle name="Normal 14 4 4" xfId="2936" xr:uid="{00000000-0005-0000-0000-0000870F0000}"/>
    <cellStyle name="Normal 14 4 4 2" xfId="2937" xr:uid="{00000000-0005-0000-0000-0000880F0000}"/>
    <cellStyle name="Normal 14 4 5" xfId="2938" xr:uid="{00000000-0005-0000-0000-0000890F0000}"/>
    <cellStyle name="Normal 14 4 5 2" xfId="2939" xr:uid="{00000000-0005-0000-0000-00008A0F0000}"/>
    <cellStyle name="Normal 14 4 6" xfId="2940" xr:uid="{00000000-0005-0000-0000-00008B0F0000}"/>
    <cellStyle name="Normal 14 4 6 2" xfId="2941" xr:uid="{00000000-0005-0000-0000-00008C0F0000}"/>
    <cellStyle name="Normal 14 4 7" xfId="2942" xr:uid="{00000000-0005-0000-0000-00008D0F0000}"/>
    <cellStyle name="Normal 14 4 7 2" xfId="2943" xr:uid="{00000000-0005-0000-0000-00008E0F0000}"/>
    <cellStyle name="Normal 14 4 8" xfId="2944" xr:uid="{00000000-0005-0000-0000-00008F0F0000}"/>
    <cellStyle name="Normal 14 4 8 2" xfId="2945" xr:uid="{00000000-0005-0000-0000-0000900F0000}"/>
    <cellStyle name="Normal 14 4 9" xfId="2946" xr:uid="{00000000-0005-0000-0000-0000910F0000}"/>
    <cellStyle name="Normal 14 4 9 2" xfId="2947" xr:uid="{00000000-0005-0000-0000-0000920F0000}"/>
    <cellStyle name="Normal 14 40" xfId="2948" xr:uid="{00000000-0005-0000-0000-0000930F0000}"/>
    <cellStyle name="Normal 14 40 2" xfId="2949" xr:uid="{00000000-0005-0000-0000-0000940F0000}"/>
    <cellStyle name="Normal 14 41" xfId="2950" xr:uid="{00000000-0005-0000-0000-0000950F0000}"/>
    <cellStyle name="Normal 14 41 2" xfId="2951" xr:uid="{00000000-0005-0000-0000-0000960F0000}"/>
    <cellStyle name="Normal 14 42" xfId="2952" xr:uid="{00000000-0005-0000-0000-0000970F0000}"/>
    <cellStyle name="Normal 14 43" xfId="2953" xr:uid="{00000000-0005-0000-0000-0000980F0000}"/>
    <cellStyle name="Normal 14 44" xfId="6329" xr:uid="{00000000-0005-0000-0000-0000990F0000}"/>
    <cellStyle name="Normal 14 45" xfId="8561" xr:uid="{00000000-0005-0000-0000-00009A0F0000}"/>
    <cellStyle name="Normal 14 46" xfId="8630" xr:uid="{00000000-0005-0000-0000-00009B0F0000}"/>
    <cellStyle name="Normal 14 47" xfId="8590" xr:uid="{00000000-0005-0000-0000-00009C0F0000}"/>
    <cellStyle name="Normal 14 48" xfId="8607" xr:uid="{00000000-0005-0000-0000-00009D0F0000}"/>
    <cellStyle name="Normal 14 49" xfId="8544" xr:uid="{00000000-0005-0000-0000-00009E0F0000}"/>
    <cellStyle name="Normal 14 5" xfId="2954" xr:uid="{00000000-0005-0000-0000-00009F0F0000}"/>
    <cellStyle name="Normal 14 5 2" xfId="2955" xr:uid="{00000000-0005-0000-0000-0000A00F0000}"/>
    <cellStyle name="Normal 14 50" xfId="8609" xr:uid="{00000000-0005-0000-0000-0000A10F0000}"/>
    <cellStyle name="Normal 14 51" xfId="8541" xr:uid="{00000000-0005-0000-0000-0000A20F0000}"/>
    <cellStyle name="Normal 14 52" xfId="8610" xr:uid="{00000000-0005-0000-0000-0000A30F0000}"/>
    <cellStyle name="Normal 14 53" xfId="8515" xr:uid="{00000000-0005-0000-0000-0000A40F0000}"/>
    <cellStyle name="Normal 14 54" xfId="8553" xr:uid="{00000000-0005-0000-0000-0000A50F0000}"/>
    <cellStyle name="Normal 14 55" xfId="8671" xr:uid="{00000000-0005-0000-0000-0000A60F0000}"/>
    <cellStyle name="Normal 14 56" xfId="8529" xr:uid="{00000000-0005-0000-0000-0000A70F0000}"/>
    <cellStyle name="Normal 14 57" xfId="8621" xr:uid="{00000000-0005-0000-0000-0000A80F0000}"/>
    <cellStyle name="Normal 14 58" xfId="8680" xr:uid="{00000000-0005-0000-0000-0000A90F0000}"/>
    <cellStyle name="Normal 14 59" xfId="8624" xr:uid="{00000000-0005-0000-0000-0000AA0F0000}"/>
    <cellStyle name="Normal 14 6" xfId="2956" xr:uid="{00000000-0005-0000-0000-0000AB0F0000}"/>
    <cellStyle name="Normal 14 6 2" xfId="2957" xr:uid="{00000000-0005-0000-0000-0000AC0F0000}"/>
    <cellStyle name="Normal 14 60" xfId="8579" xr:uid="{00000000-0005-0000-0000-0000AD0F0000}"/>
    <cellStyle name="Normal 14 61" xfId="8723" xr:uid="{00000000-0005-0000-0000-0000AE0F0000}"/>
    <cellStyle name="Normal 14 62" xfId="8637" xr:uid="{00000000-0005-0000-0000-0000AF0F0000}"/>
    <cellStyle name="Normal 14 63" xfId="8543" xr:uid="{00000000-0005-0000-0000-0000B00F0000}"/>
    <cellStyle name="Normal 14 64" xfId="8601" xr:uid="{00000000-0005-0000-0000-0000B10F0000}"/>
    <cellStyle name="Normal 14 65" xfId="8662" xr:uid="{00000000-0005-0000-0000-0000B20F0000}"/>
    <cellStyle name="Normal 14 66" xfId="8547" xr:uid="{00000000-0005-0000-0000-0000B30F0000}"/>
    <cellStyle name="Normal 14 67" xfId="8608" xr:uid="{00000000-0005-0000-0000-0000B40F0000}"/>
    <cellStyle name="Normal 14 68" xfId="8514" xr:uid="{00000000-0005-0000-0000-0000B50F0000}"/>
    <cellStyle name="Normal 14 69" xfId="8632" xr:uid="{00000000-0005-0000-0000-0000B60F0000}"/>
    <cellStyle name="Normal 14 7" xfId="2958" xr:uid="{00000000-0005-0000-0000-0000B70F0000}"/>
    <cellStyle name="Normal 14 7 2" xfId="2959" xr:uid="{00000000-0005-0000-0000-0000B80F0000}"/>
    <cellStyle name="Normal 14 70" xfId="8625" xr:uid="{00000000-0005-0000-0000-0000B90F0000}"/>
    <cellStyle name="Normal 14 71" xfId="8695" xr:uid="{00000000-0005-0000-0000-0000BA0F0000}"/>
    <cellStyle name="Normal 14 72" xfId="8652" xr:uid="{00000000-0005-0000-0000-0000BB0F0000}"/>
    <cellStyle name="Normal 14 73" xfId="8740" xr:uid="{00000000-0005-0000-0000-0000BC0F0000}"/>
    <cellStyle name="Normal 14 74" xfId="8733" xr:uid="{00000000-0005-0000-0000-0000BD0F0000}"/>
    <cellStyle name="Normal 14 75" xfId="8741" xr:uid="{00000000-0005-0000-0000-0000BE0F0000}"/>
    <cellStyle name="Normal 14 8" xfId="2960" xr:uid="{00000000-0005-0000-0000-0000BF0F0000}"/>
    <cellStyle name="Normal 14 8 2" xfId="2961" xr:uid="{00000000-0005-0000-0000-0000C00F0000}"/>
    <cellStyle name="Normal 14 9" xfId="2962" xr:uid="{00000000-0005-0000-0000-0000C10F0000}"/>
    <cellStyle name="Normal 14 9 2" xfId="2963" xr:uid="{00000000-0005-0000-0000-0000C20F0000}"/>
    <cellStyle name="Normal 14_PRN-Tāme" xfId="2964" xr:uid="{00000000-0005-0000-0000-0000C30F0000}"/>
    <cellStyle name="Normal 15" xfId="2965" xr:uid="{00000000-0005-0000-0000-0000C40F0000}"/>
    <cellStyle name="Normal 15 10" xfId="2966" xr:uid="{00000000-0005-0000-0000-0000C50F0000}"/>
    <cellStyle name="Normal 15 10 2" xfId="2967" xr:uid="{00000000-0005-0000-0000-0000C60F0000}"/>
    <cellStyle name="Normal 15 11" xfId="2968" xr:uid="{00000000-0005-0000-0000-0000C70F0000}"/>
    <cellStyle name="Normal 15 11 2" xfId="2969" xr:uid="{00000000-0005-0000-0000-0000C80F0000}"/>
    <cellStyle name="Normal 15 12" xfId="2970" xr:uid="{00000000-0005-0000-0000-0000C90F0000}"/>
    <cellStyle name="Normal 15 12 2" xfId="2971" xr:uid="{00000000-0005-0000-0000-0000CA0F0000}"/>
    <cellStyle name="Normal 15 13" xfId="2972" xr:uid="{00000000-0005-0000-0000-0000CB0F0000}"/>
    <cellStyle name="Normal 15 13 2" xfId="2973" xr:uid="{00000000-0005-0000-0000-0000CC0F0000}"/>
    <cellStyle name="Normal 15 14" xfId="2974" xr:uid="{00000000-0005-0000-0000-0000CD0F0000}"/>
    <cellStyle name="Normal 15 14 2" xfId="2975" xr:uid="{00000000-0005-0000-0000-0000CE0F0000}"/>
    <cellStyle name="Normal 15 15" xfId="2976" xr:uid="{00000000-0005-0000-0000-0000CF0F0000}"/>
    <cellStyle name="Normal 15 15 2" xfId="2977" xr:uid="{00000000-0005-0000-0000-0000D00F0000}"/>
    <cellStyle name="Normal 15 16" xfId="2978" xr:uid="{00000000-0005-0000-0000-0000D10F0000}"/>
    <cellStyle name="Normal 15 16 2" xfId="2979" xr:uid="{00000000-0005-0000-0000-0000D20F0000}"/>
    <cellStyle name="Normal 15 17" xfId="2980" xr:uid="{00000000-0005-0000-0000-0000D30F0000}"/>
    <cellStyle name="Normal 15 17 2" xfId="2981" xr:uid="{00000000-0005-0000-0000-0000D40F0000}"/>
    <cellStyle name="Normal 15 18" xfId="2982" xr:uid="{00000000-0005-0000-0000-0000D50F0000}"/>
    <cellStyle name="Normal 15 18 2" xfId="2983" xr:uid="{00000000-0005-0000-0000-0000D60F0000}"/>
    <cellStyle name="Normal 15 19" xfId="2984" xr:uid="{00000000-0005-0000-0000-0000D70F0000}"/>
    <cellStyle name="Normal 15 19 2" xfId="2985" xr:uid="{00000000-0005-0000-0000-0000D80F0000}"/>
    <cellStyle name="Normal 15 2" xfId="2986" xr:uid="{00000000-0005-0000-0000-0000D90F0000}"/>
    <cellStyle name="Normal 15 2 2" xfId="2987" xr:uid="{00000000-0005-0000-0000-0000DA0F0000}"/>
    <cellStyle name="Normal 15 20" xfId="2988" xr:uid="{00000000-0005-0000-0000-0000DB0F0000}"/>
    <cellStyle name="Normal 15 20 2" xfId="2989" xr:uid="{00000000-0005-0000-0000-0000DC0F0000}"/>
    <cellStyle name="Normal 15 21" xfId="2990" xr:uid="{00000000-0005-0000-0000-0000DD0F0000}"/>
    <cellStyle name="Normal 15 21 2" xfId="2991" xr:uid="{00000000-0005-0000-0000-0000DE0F0000}"/>
    <cellStyle name="Normal 15 22" xfId="2992" xr:uid="{00000000-0005-0000-0000-0000DF0F0000}"/>
    <cellStyle name="Normal 15 22 2" xfId="2993" xr:uid="{00000000-0005-0000-0000-0000E00F0000}"/>
    <cellStyle name="Normal 15 23" xfId="2994" xr:uid="{00000000-0005-0000-0000-0000E10F0000}"/>
    <cellStyle name="Normal 15 23 2" xfId="2995" xr:uid="{00000000-0005-0000-0000-0000E20F0000}"/>
    <cellStyle name="Normal 15 24" xfId="2996" xr:uid="{00000000-0005-0000-0000-0000E30F0000}"/>
    <cellStyle name="Normal 15 24 2" xfId="2997" xr:uid="{00000000-0005-0000-0000-0000E40F0000}"/>
    <cellStyle name="Normal 15 25" xfId="2998" xr:uid="{00000000-0005-0000-0000-0000E50F0000}"/>
    <cellStyle name="Normal 15 25 2" xfId="2999" xr:uid="{00000000-0005-0000-0000-0000E60F0000}"/>
    <cellStyle name="Normal 15 26" xfId="3000" xr:uid="{00000000-0005-0000-0000-0000E70F0000}"/>
    <cellStyle name="Normal 15 26 2" xfId="3001" xr:uid="{00000000-0005-0000-0000-0000E80F0000}"/>
    <cellStyle name="Normal 15 27" xfId="3002" xr:uid="{00000000-0005-0000-0000-0000E90F0000}"/>
    <cellStyle name="Normal 15 27 2" xfId="3003" xr:uid="{00000000-0005-0000-0000-0000EA0F0000}"/>
    <cellStyle name="Normal 15 28" xfId="3004" xr:uid="{00000000-0005-0000-0000-0000EB0F0000}"/>
    <cellStyle name="Normal 15 28 2" xfId="3005" xr:uid="{00000000-0005-0000-0000-0000EC0F0000}"/>
    <cellStyle name="Normal 15 29" xfId="3006" xr:uid="{00000000-0005-0000-0000-0000ED0F0000}"/>
    <cellStyle name="Normal 15 29 2" xfId="3007" xr:uid="{00000000-0005-0000-0000-0000EE0F0000}"/>
    <cellStyle name="Normal 15 3" xfId="3008" xr:uid="{00000000-0005-0000-0000-0000EF0F0000}"/>
    <cellStyle name="Normal 15 3 2" xfId="3009" xr:uid="{00000000-0005-0000-0000-0000F00F0000}"/>
    <cellStyle name="Normal 15 30" xfId="3010" xr:uid="{00000000-0005-0000-0000-0000F10F0000}"/>
    <cellStyle name="Normal 15 30 2" xfId="3011" xr:uid="{00000000-0005-0000-0000-0000F20F0000}"/>
    <cellStyle name="Normal 15 31" xfId="3012" xr:uid="{00000000-0005-0000-0000-0000F30F0000}"/>
    <cellStyle name="Normal 15 32" xfId="3013" xr:uid="{00000000-0005-0000-0000-0000F40F0000}"/>
    <cellStyle name="Normal 15 4" xfId="3014" xr:uid="{00000000-0005-0000-0000-0000F50F0000}"/>
    <cellStyle name="Normal 15 4 2" xfId="3015" xr:uid="{00000000-0005-0000-0000-0000F60F0000}"/>
    <cellStyle name="Normal 15 5" xfId="3016" xr:uid="{00000000-0005-0000-0000-0000F70F0000}"/>
    <cellStyle name="Normal 15 5 2" xfId="3017" xr:uid="{00000000-0005-0000-0000-0000F80F0000}"/>
    <cellStyle name="Normal 15 6" xfId="3018" xr:uid="{00000000-0005-0000-0000-0000F90F0000}"/>
    <cellStyle name="Normal 15 6 2" xfId="3019" xr:uid="{00000000-0005-0000-0000-0000FA0F0000}"/>
    <cellStyle name="Normal 15 7" xfId="3020" xr:uid="{00000000-0005-0000-0000-0000FB0F0000}"/>
    <cellStyle name="Normal 15 7 2" xfId="3021" xr:uid="{00000000-0005-0000-0000-0000FC0F0000}"/>
    <cellStyle name="Normal 15 8" xfId="3022" xr:uid="{00000000-0005-0000-0000-0000FD0F0000}"/>
    <cellStyle name="Normal 15 8 2" xfId="3023" xr:uid="{00000000-0005-0000-0000-0000FE0F0000}"/>
    <cellStyle name="Normal 15 9" xfId="3024" xr:uid="{00000000-0005-0000-0000-0000FF0F0000}"/>
    <cellStyle name="Normal 15 9 2" xfId="3025" xr:uid="{00000000-0005-0000-0000-000000100000}"/>
    <cellStyle name="Normal 16" xfId="3026" xr:uid="{00000000-0005-0000-0000-000001100000}"/>
    <cellStyle name="Normal 16 10" xfId="3027" xr:uid="{00000000-0005-0000-0000-000002100000}"/>
    <cellStyle name="Normal 16 10 2" xfId="3028" xr:uid="{00000000-0005-0000-0000-000003100000}"/>
    <cellStyle name="Normal 16 11" xfId="3029" xr:uid="{00000000-0005-0000-0000-000004100000}"/>
    <cellStyle name="Normal 16 11 2" xfId="3030" xr:uid="{00000000-0005-0000-0000-000005100000}"/>
    <cellStyle name="Normal 16 12" xfId="3031" xr:uid="{00000000-0005-0000-0000-000006100000}"/>
    <cellStyle name="Normal 16 12 2" xfId="3032" xr:uid="{00000000-0005-0000-0000-000007100000}"/>
    <cellStyle name="Normal 16 13" xfId="3033" xr:uid="{00000000-0005-0000-0000-000008100000}"/>
    <cellStyle name="Normal 16 13 2" xfId="3034" xr:uid="{00000000-0005-0000-0000-000009100000}"/>
    <cellStyle name="Normal 16 14" xfId="3035" xr:uid="{00000000-0005-0000-0000-00000A100000}"/>
    <cellStyle name="Normal 16 14 2" xfId="3036" xr:uid="{00000000-0005-0000-0000-00000B100000}"/>
    <cellStyle name="Normal 16 15" xfId="3037" xr:uid="{00000000-0005-0000-0000-00000C100000}"/>
    <cellStyle name="Normal 16 16" xfId="3038" xr:uid="{00000000-0005-0000-0000-00000D100000}"/>
    <cellStyle name="Normal 16 2" xfId="3039" xr:uid="{00000000-0005-0000-0000-00000E100000}"/>
    <cellStyle name="Normal 16 2 2" xfId="3040" xr:uid="{00000000-0005-0000-0000-00000F100000}"/>
    <cellStyle name="Normal 16 3" xfId="3041" xr:uid="{00000000-0005-0000-0000-000010100000}"/>
    <cellStyle name="Normal 16 3 2" xfId="3042" xr:uid="{00000000-0005-0000-0000-000011100000}"/>
    <cellStyle name="Normal 16 4" xfId="3043" xr:uid="{00000000-0005-0000-0000-000012100000}"/>
    <cellStyle name="Normal 16 4 2" xfId="3044" xr:uid="{00000000-0005-0000-0000-000013100000}"/>
    <cellStyle name="Normal 16 5" xfId="3045" xr:uid="{00000000-0005-0000-0000-000014100000}"/>
    <cellStyle name="Normal 16 5 2" xfId="3046" xr:uid="{00000000-0005-0000-0000-000015100000}"/>
    <cellStyle name="Normal 16 6" xfId="3047" xr:uid="{00000000-0005-0000-0000-000016100000}"/>
    <cellStyle name="Normal 16 6 2" xfId="3048" xr:uid="{00000000-0005-0000-0000-000017100000}"/>
    <cellStyle name="Normal 16 7" xfId="3049" xr:uid="{00000000-0005-0000-0000-000018100000}"/>
    <cellStyle name="Normal 16 7 2" xfId="3050" xr:uid="{00000000-0005-0000-0000-000019100000}"/>
    <cellStyle name="Normal 16 8" xfId="3051" xr:uid="{00000000-0005-0000-0000-00001A100000}"/>
    <cellStyle name="Normal 16 8 2" xfId="3052" xr:uid="{00000000-0005-0000-0000-00001B100000}"/>
    <cellStyle name="Normal 16 9" xfId="3053" xr:uid="{00000000-0005-0000-0000-00001C100000}"/>
    <cellStyle name="Normal 16 9 2" xfId="3054" xr:uid="{00000000-0005-0000-0000-00001D100000}"/>
    <cellStyle name="Normal 16_PRN-Tāme" xfId="3055" xr:uid="{00000000-0005-0000-0000-00001E100000}"/>
    <cellStyle name="Normal 17" xfId="3056" xr:uid="{00000000-0005-0000-0000-00001F100000}"/>
    <cellStyle name="Normal 17 10" xfId="3057" xr:uid="{00000000-0005-0000-0000-000020100000}"/>
    <cellStyle name="Normal 17 10 2" xfId="3058" xr:uid="{00000000-0005-0000-0000-000021100000}"/>
    <cellStyle name="Normal 17 11" xfId="3059" xr:uid="{00000000-0005-0000-0000-000022100000}"/>
    <cellStyle name="Normal 17 11 2" xfId="3060" xr:uid="{00000000-0005-0000-0000-000023100000}"/>
    <cellStyle name="Normal 17 12" xfId="3061" xr:uid="{00000000-0005-0000-0000-000024100000}"/>
    <cellStyle name="Normal 17 12 2" xfId="3062" xr:uid="{00000000-0005-0000-0000-000025100000}"/>
    <cellStyle name="Normal 17 13" xfId="3063" xr:uid="{00000000-0005-0000-0000-000026100000}"/>
    <cellStyle name="Normal 17 13 2" xfId="3064" xr:uid="{00000000-0005-0000-0000-000027100000}"/>
    <cellStyle name="Normal 17 14" xfId="3065" xr:uid="{00000000-0005-0000-0000-000028100000}"/>
    <cellStyle name="Normal 17 2" xfId="3066" xr:uid="{00000000-0005-0000-0000-000029100000}"/>
    <cellStyle name="Normal 17 2 2" xfId="3067" xr:uid="{00000000-0005-0000-0000-00002A100000}"/>
    <cellStyle name="Normal 17 3" xfId="3068" xr:uid="{00000000-0005-0000-0000-00002B100000}"/>
    <cellStyle name="Normal 17 3 2" xfId="3069" xr:uid="{00000000-0005-0000-0000-00002C100000}"/>
    <cellStyle name="Normal 17 4" xfId="3070" xr:uid="{00000000-0005-0000-0000-00002D100000}"/>
    <cellStyle name="Normal 17 4 2" xfId="3071" xr:uid="{00000000-0005-0000-0000-00002E100000}"/>
    <cellStyle name="Normal 17 5" xfId="3072" xr:uid="{00000000-0005-0000-0000-00002F100000}"/>
    <cellStyle name="Normal 17 5 2" xfId="3073" xr:uid="{00000000-0005-0000-0000-000030100000}"/>
    <cellStyle name="Normal 17 6" xfId="3074" xr:uid="{00000000-0005-0000-0000-000031100000}"/>
    <cellStyle name="Normal 17 6 2" xfId="3075" xr:uid="{00000000-0005-0000-0000-000032100000}"/>
    <cellStyle name="Normal 17 7" xfId="3076" xr:uid="{00000000-0005-0000-0000-000033100000}"/>
    <cellStyle name="Normal 17 7 2" xfId="3077" xr:uid="{00000000-0005-0000-0000-000034100000}"/>
    <cellStyle name="Normal 17 8" xfId="3078" xr:uid="{00000000-0005-0000-0000-000035100000}"/>
    <cellStyle name="Normal 17 8 2" xfId="3079" xr:uid="{00000000-0005-0000-0000-000036100000}"/>
    <cellStyle name="Normal 17 9" xfId="3080" xr:uid="{00000000-0005-0000-0000-000037100000}"/>
    <cellStyle name="Normal 17 9 2" xfId="3081" xr:uid="{00000000-0005-0000-0000-000038100000}"/>
    <cellStyle name="Normal 17_PRN-Tāme" xfId="3082" xr:uid="{00000000-0005-0000-0000-000039100000}"/>
    <cellStyle name="Normal 18" xfId="3083" xr:uid="{00000000-0005-0000-0000-00003A100000}"/>
    <cellStyle name="Normal 18 10" xfId="3084" xr:uid="{00000000-0005-0000-0000-00003B100000}"/>
    <cellStyle name="Normal 18 10 2" xfId="3085" xr:uid="{00000000-0005-0000-0000-00003C100000}"/>
    <cellStyle name="Normal 18 11" xfId="3086" xr:uid="{00000000-0005-0000-0000-00003D100000}"/>
    <cellStyle name="Normal 18 11 2" xfId="3087" xr:uid="{00000000-0005-0000-0000-00003E100000}"/>
    <cellStyle name="Normal 18 12" xfId="3088" xr:uid="{00000000-0005-0000-0000-00003F100000}"/>
    <cellStyle name="Normal 18 12 2" xfId="3089" xr:uid="{00000000-0005-0000-0000-000040100000}"/>
    <cellStyle name="Normal 18 13" xfId="3090" xr:uid="{00000000-0005-0000-0000-000041100000}"/>
    <cellStyle name="Normal 18 13 2" xfId="3091" xr:uid="{00000000-0005-0000-0000-000042100000}"/>
    <cellStyle name="Normal 18 14" xfId="3092" xr:uid="{00000000-0005-0000-0000-000043100000}"/>
    <cellStyle name="Normal 18 14 2" xfId="3093" xr:uid="{00000000-0005-0000-0000-000044100000}"/>
    <cellStyle name="Normal 18 15" xfId="3094" xr:uid="{00000000-0005-0000-0000-000045100000}"/>
    <cellStyle name="Normal 18 15 2" xfId="3095" xr:uid="{00000000-0005-0000-0000-000046100000}"/>
    <cellStyle name="Normal 18 16" xfId="3096" xr:uid="{00000000-0005-0000-0000-000047100000}"/>
    <cellStyle name="Normal 18 16 2" xfId="3097" xr:uid="{00000000-0005-0000-0000-000048100000}"/>
    <cellStyle name="Normal 18 17" xfId="3098" xr:uid="{00000000-0005-0000-0000-000049100000}"/>
    <cellStyle name="Normal 18 17 10" xfId="3099" xr:uid="{00000000-0005-0000-0000-00004A100000}"/>
    <cellStyle name="Normal 18 17 10 2" xfId="3100" xr:uid="{00000000-0005-0000-0000-00004B100000}"/>
    <cellStyle name="Normal 18 17 11" xfId="3101" xr:uid="{00000000-0005-0000-0000-00004C100000}"/>
    <cellStyle name="Normal 18 17 11 2" xfId="3102" xr:uid="{00000000-0005-0000-0000-00004D100000}"/>
    <cellStyle name="Normal 18 17 12" xfId="3103" xr:uid="{00000000-0005-0000-0000-00004E100000}"/>
    <cellStyle name="Normal 18 17 12 2" xfId="3104" xr:uid="{00000000-0005-0000-0000-00004F100000}"/>
    <cellStyle name="Normal 18 17 13" xfId="3105" xr:uid="{00000000-0005-0000-0000-000050100000}"/>
    <cellStyle name="Normal 18 17 13 2" xfId="3106" xr:uid="{00000000-0005-0000-0000-000051100000}"/>
    <cellStyle name="Normal 18 17 14" xfId="3107" xr:uid="{00000000-0005-0000-0000-000052100000}"/>
    <cellStyle name="Normal 18 17 14 2" xfId="3108" xr:uid="{00000000-0005-0000-0000-000053100000}"/>
    <cellStyle name="Normal 18 17 15" xfId="3109" xr:uid="{00000000-0005-0000-0000-000054100000}"/>
    <cellStyle name="Normal 18 17 15 2" xfId="3110" xr:uid="{00000000-0005-0000-0000-000055100000}"/>
    <cellStyle name="Normal 18 17 16" xfId="3111" xr:uid="{00000000-0005-0000-0000-000056100000}"/>
    <cellStyle name="Normal 18 17 16 2" xfId="3112" xr:uid="{00000000-0005-0000-0000-000057100000}"/>
    <cellStyle name="Normal 18 17 17" xfId="3113" xr:uid="{00000000-0005-0000-0000-000058100000}"/>
    <cellStyle name="Normal 18 17 17 2" xfId="3114" xr:uid="{00000000-0005-0000-0000-000059100000}"/>
    <cellStyle name="Normal 18 17 18" xfId="3115" xr:uid="{00000000-0005-0000-0000-00005A100000}"/>
    <cellStyle name="Normal 18 17 2" xfId="3116" xr:uid="{00000000-0005-0000-0000-00005B100000}"/>
    <cellStyle name="Normal 18 17 2 2" xfId="3117" xr:uid="{00000000-0005-0000-0000-00005C100000}"/>
    <cellStyle name="Normal 18 17 3" xfId="3118" xr:uid="{00000000-0005-0000-0000-00005D100000}"/>
    <cellStyle name="Normal 18 17 3 2" xfId="3119" xr:uid="{00000000-0005-0000-0000-00005E100000}"/>
    <cellStyle name="Normal 18 17 4" xfId="3120" xr:uid="{00000000-0005-0000-0000-00005F100000}"/>
    <cellStyle name="Normal 18 17 4 2" xfId="3121" xr:uid="{00000000-0005-0000-0000-000060100000}"/>
    <cellStyle name="Normal 18 17 5" xfId="3122" xr:uid="{00000000-0005-0000-0000-000061100000}"/>
    <cellStyle name="Normal 18 17 5 2" xfId="3123" xr:uid="{00000000-0005-0000-0000-000062100000}"/>
    <cellStyle name="Normal 18 17 6" xfId="3124" xr:uid="{00000000-0005-0000-0000-000063100000}"/>
    <cellStyle name="Normal 18 17 6 2" xfId="3125" xr:uid="{00000000-0005-0000-0000-000064100000}"/>
    <cellStyle name="Normal 18 17 7" xfId="3126" xr:uid="{00000000-0005-0000-0000-000065100000}"/>
    <cellStyle name="Normal 18 17 7 2" xfId="3127" xr:uid="{00000000-0005-0000-0000-000066100000}"/>
    <cellStyle name="Normal 18 17 8" xfId="3128" xr:uid="{00000000-0005-0000-0000-000067100000}"/>
    <cellStyle name="Normal 18 17 8 2" xfId="3129" xr:uid="{00000000-0005-0000-0000-000068100000}"/>
    <cellStyle name="Normal 18 17 9" xfId="3130" xr:uid="{00000000-0005-0000-0000-000069100000}"/>
    <cellStyle name="Normal 18 17 9 2" xfId="3131" xr:uid="{00000000-0005-0000-0000-00006A100000}"/>
    <cellStyle name="Normal 18 18" xfId="3132" xr:uid="{00000000-0005-0000-0000-00006B100000}"/>
    <cellStyle name="Normal 18 18 10" xfId="3133" xr:uid="{00000000-0005-0000-0000-00006C100000}"/>
    <cellStyle name="Normal 18 18 10 2" xfId="3134" xr:uid="{00000000-0005-0000-0000-00006D100000}"/>
    <cellStyle name="Normal 18 18 11" xfId="3135" xr:uid="{00000000-0005-0000-0000-00006E100000}"/>
    <cellStyle name="Normal 18 18 11 2" xfId="3136" xr:uid="{00000000-0005-0000-0000-00006F100000}"/>
    <cellStyle name="Normal 18 18 12" xfId="3137" xr:uid="{00000000-0005-0000-0000-000070100000}"/>
    <cellStyle name="Normal 18 18 12 2" xfId="3138" xr:uid="{00000000-0005-0000-0000-000071100000}"/>
    <cellStyle name="Normal 18 18 13" xfId="3139" xr:uid="{00000000-0005-0000-0000-000072100000}"/>
    <cellStyle name="Normal 18 18 13 2" xfId="3140" xr:uid="{00000000-0005-0000-0000-000073100000}"/>
    <cellStyle name="Normal 18 18 14" xfId="3141" xr:uid="{00000000-0005-0000-0000-000074100000}"/>
    <cellStyle name="Normal 18 18 14 2" xfId="3142" xr:uid="{00000000-0005-0000-0000-000075100000}"/>
    <cellStyle name="Normal 18 18 15" xfId="3143" xr:uid="{00000000-0005-0000-0000-000076100000}"/>
    <cellStyle name="Normal 18 18 15 2" xfId="3144" xr:uid="{00000000-0005-0000-0000-000077100000}"/>
    <cellStyle name="Normal 18 18 16" xfId="3145" xr:uid="{00000000-0005-0000-0000-000078100000}"/>
    <cellStyle name="Normal 18 18 16 2" xfId="3146" xr:uid="{00000000-0005-0000-0000-000079100000}"/>
    <cellStyle name="Normal 18 18 17" xfId="3147" xr:uid="{00000000-0005-0000-0000-00007A100000}"/>
    <cellStyle name="Normal 18 18 17 2" xfId="3148" xr:uid="{00000000-0005-0000-0000-00007B100000}"/>
    <cellStyle name="Normal 18 18 18" xfId="3149" xr:uid="{00000000-0005-0000-0000-00007C100000}"/>
    <cellStyle name="Normal 18 18 2" xfId="3150" xr:uid="{00000000-0005-0000-0000-00007D100000}"/>
    <cellStyle name="Normal 18 18 2 2" xfId="3151" xr:uid="{00000000-0005-0000-0000-00007E100000}"/>
    <cellStyle name="Normal 18 18 3" xfId="3152" xr:uid="{00000000-0005-0000-0000-00007F100000}"/>
    <cellStyle name="Normal 18 18 3 2" xfId="3153" xr:uid="{00000000-0005-0000-0000-000080100000}"/>
    <cellStyle name="Normal 18 18 4" xfId="3154" xr:uid="{00000000-0005-0000-0000-000081100000}"/>
    <cellStyle name="Normal 18 18 4 2" xfId="3155" xr:uid="{00000000-0005-0000-0000-000082100000}"/>
    <cellStyle name="Normal 18 18 5" xfId="3156" xr:uid="{00000000-0005-0000-0000-000083100000}"/>
    <cellStyle name="Normal 18 18 5 2" xfId="3157" xr:uid="{00000000-0005-0000-0000-000084100000}"/>
    <cellStyle name="Normal 18 18 6" xfId="3158" xr:uid="{00000000-0005-0000-0000-000085100000}"/>
    <cellStyle name="Normal 18 18 6 2" xfId="3159" xr:uid="{00000000-0005-0000-0000-000086100000}"/>
    <cellStyle name="Normal 18 18 7" xfId="3160" xr:uid="{00000000-0005-0000-0000-000087100000}"/>
    <cellStyle name="Normal 18 18 7 2" xfId="3161" xr:uid="{00000000-0005-0000-0000-000088100000}"/>
    <cellStyle name="Normal 18 18 8" xfId="3162" xr:uid="{00000000-0005-0000-0000-000089100000}"/>
    <cellStyle name="Normal 18 18 8 2" xfId="3163" xr:uid="{00000000-0005-0000-0000-00008A100000}"/>
    <cellStyle name="Normal 18 18 9" xfId="3164" xr:uid="{00000000-0005-0000-0000-00008B100000}"/>
    <cellStyle name="Normal 18 18 9 2" xfId="3165" xr:uid="{00000000-0005-0000-0000-00008C100000}"/>
    <cellStyle name="Normal 18 19" xfId="3166" xr:uid="{00000000-0005-0000-0000-00008D100000}"/>
    <cellStyle name="Normal 18 19 2" xfId="3167" xr:uid="{00000000-0005-0000-0000-00008E100000}"/>
    <cellStyle name="Normal 18 2" xfId="3168" xr:uid="{00000000-0005-0000-0000-00008F100000}"/>
    <cellStyle name="Normal 18 2 10" xfId="3169" xr:uid="{00000000-0005-0000-0000-000090100000}"/>
    <cellStyle name="Normal 18 2 10 2" xfId="3170" xr:uid="{00000000-0005-0000-0000-000091100000}"/>
    <cellStyle name="Normal 18 2 11" xfId="3171" xr:uid="{00000000-0005-0000-0000-000092100000}"/>
    <cellStyle name="Normal 18 2 11 2" xfId="3172" xr:uid="{00000000-0005-0000-0000-000093100000}"/>
    <cellStyle name="Normal 18 2 12" xfId="3173" xr:uid="{00000000-0005-0000-0000-000094100000}"/>
    <cellStyle name="Normal 18 2 12 2" xfId="3174" xr:uid="{00000000-0005-0000-0000-000095100000}"/>
    <cellStyle name="Normal 18 2 13" xfId="3175" xr:uid="{00000000-0005-0000-0000-000096100000}"/>
    <cellStyle name="Normal 18 2 13 2" xfId="3176" xr:uid="{00000000-0005-0000-0000-000097100000}"/>
    <cellStyle name="Normal 18 2 14" xfId="3177" xr:uid="{00000000-0005-0000-0000-000098100000}"/>
    <cellStyle name="Normal 18 2 14 2" xfId="3178" xr:uid="{00000000-0005-0000-0000-000099100000}"/>
    <cellStyle name="Normal 18 2 15" xfId="3179" xr:uid="{00000000-0005-0000-0000-00009A100000}"/>
    <cellStyle name="Normal 18 2 15 2" xfId="3180" xr:uid="{00000000-0005-0000-0000-00009B100000}"/>
    <cellStyle name="Normal 18 2 16" xfId="3181" xr:uid="{00000000-0005-0000-0000-00009C100000}"/>
    <cellStyle name="Normal 18 2 16 2" xfId="3182" xr:uid="{00000000-0005-0000-0000-00009D100000}"/>
    <cellStyle name="Normal 18 2 17" xfId="3183" xr:uid="{00000000-0005-0000-0000-00009E100000}"/>
    <cellStyle name="Normal 18 2 17 2" xfId="3184" xr:uid="{00000000-0005-0000-0000-00009F100000}"/>
    <cellStyle name="Normal 18 2 18" xfId="3185" xr:uid="{00000000-0005-0000-0000-0000A0100000}"/>
    <cellStyle name="Normal 18 2 2" xfId="3186" xr:uid="{00000000-0005-0000-0000-0000A1100000}"/>
    <cellStyle name="Normal 18 2 2 2" xfId="3187" xr:uid="{00000000-0005-0000-0000-0000A2100000}"/>
    <cellStyle name="Normal 18 2 3" xfId="3188" xr:uid="{00000000-0005-0000-0000-0000A3100000}"/>
    <cellStyle name="Normal 18 2 3 2" xfId="3189" xr:uid="{00000000-0005-0000-0000-0000A4100000}"/>
    <cellStyle name="Normal 18 2 4" xfId="3190" xr:uid="{00000000-0005-0000-0000-0000A5100000}"/>
    <cellStyle name="Normal 18 2 4 2" xfId="3191" xr:uid="{00000000-0005-0000-0000-0000A6100000}"/>
    <cellStyle name="Normal 18 2 5" xfId="3192" xr:uid="{00000000-0005-0000-0000-0000A7100000}"/>
    <cellStyle name="Normal 18 2 5 2" xfId="3193" xr:uid="{00000000-0005-0000-0000-0000A8100000}"/>
    <cellStyle name="Normal 18 2 6" xfId="3194" xr:uid="{00000000-0005-0000-0000-0000A9100000}"/>
    <cellStyle name="Normal 18 2 6 2" xfId="3195" xr:uid="{00000000-0005-0000-0000-0000AA100000}"/>
    <cellStyle name="Normal 18 2 7" xfId="3196" xr:uid="{00000000-0005-0000-0000-0000AB100000}"/>
    <cellStyle name="Normal 18 2 7 2" xfId="3197" xr:uid="{00000000-0005-0000-0000-0000AC100000}"/>
    <cellStyle name="Normal 18 2 8" xfId="3198" xr:uid="{00000000-0005-0000-0000-0000AD100000}"/>
    <cellStyle name="Normal 18 2 8 2" xfId="3199" xr:uid="{00000000-0005-0000-0000-0000AE100000}"/>
    <cellStyle name="Normal 18 2 9" xfId="3200" xr:uid="{00000000-0005-0000-0000-0000AF100000}"/>
    <cellStyle name="Normal 18 2 9 2" xfId="3201" xr:uid="{00000000-0005-0000-0000-0000B0100000}"/>
    <cellStyle name="Normal 18 20" xfId="3202" xr:uid="{00000000-0005-0000-0000-0000B1100000}"/>
    <cellStyle name="Normal 18 20 2" xfId="3203" xr:uid="{00000000-0005-0000-0000-0000B2100000}"/>
    <cellStyle name="Normal 18 21" xfId="3204" xr:uid="{00000000-0005-0000-0000-0000B3100000}"/>
    <cellStyle name="Normal 18 21 2" xfId="3205" xr:uid="{00000000-0005-0000-0000-0000B4100000}"/>
    <cellStyle name="Normal 18 22" xfId="3206" xr:uid="{00000000-0005-0000-0000-0000B5100000}"/>
    <cellStyle name="Normal 18 22 2" xfId="3207" xr:uid="{00000000-0005-0000-0000-0000B6100000}"/>
    <cellStyle name="Normal 18 23" xfId="3208" xr:uid="{00000000-0005-0000-0000-0000B7100000}"/>
    <cellStyle name="Normal 18 23 2" xfId="3209" xr:uid="{00000000-0005-0000-0000-0000B8100000}"/>
    <cellStyle name="Normal 18 24" xfId="3210" xr:uid="{00000000-0005-0000-0000-0000B9100000}"/>
    <cellStyle name="Normal 18 24 2" xfId="3211" xr:uid="{00000000-0005-0000-0000-0000BA100000}"/>
    <cellStyle name="Normal 18 25" xfId="3212" xr:uid="{00000000-0005-0000-0000-0000BB100000}"/>
    <cellStyle name="Normal 18 25 2" xfId="3213" xr:uid="{00000000-0005-0000-0000-0000BC100000}"/>
    <cellStyle name="Normal 18 26" xfId="3214" xr:uid="{00000000-0005-0000-0000-0000BD100000}"/>
    <cellStyle name="Normal 18 26 2" xfId="3215" xr:uid="{00000000-0005-0000-0000-0000BE100000}"/>
    <cellStyle name="Normal 18 27" xfId="3216" xr:uid="{00000000-0005-0000-0000-0000BF100000}"/>
    <cellStyle name="Normal 18 27 2" xfId="3217" xr:uid="{00000000-0005-0000-0000-0000C0100000}"/>
    <cellStyle name="Normal 18 28" xfId="3218" xr:uid="{00000000-0005-0000-0000-0000C1100000}"/>
    <cellStyle name="Normal 18 28 2" xfId="3219" xr:uid="{00000000-0005-0000-0000-0000C2100000}"/>
    <cellStyle name="Normal 18 29" xfId="3220" xr:uid="{00000000-0005-0000-0000-0000C3100000}"/>
    <cellStyle name="Normal 18 29 2" xfId="3221" xr:uid="{00000000-0005-0000-0000-0000C4100000}"/>
    <cellStyle name="Normal 18 3" xfId="3222" xr:uid="{00000000-0005-0000-0000-0000C5100000}"/>
    <cellStyle name="Normal 18 3 10" xfId="3223" xr:uid="{00000000-0005-0000-0000-0000C6100000}"/>
    <cellStyle name="Normal 18 3 10 2" xfId="3224" xr:uid="{00000000-0005-0000-0000-0000C7100000}"/>
    <cellStyle name="Normal 18 3 11" xfId="3225" xr:uid="{00000000-0005-0000-0000-0000C8100000}"/>
    <cellStyle name="Normal 18 3 11 2" xfId="3226" xr:uid="{00000000-0005-0000-0000-0000C9100000}"/>
    <cellStyle name="Normal 18 3 12" xfId="3227" xr:uid="{00000000-0005-0000-0000-0000CA100000}"/>
    <cellStyle name="Normal 18 3 12 2" xfId="3228" xr:uid="{00000000-0005-0000-0000-0000CB100000}"/>
    <cellStyle name="Normal 18 3 13" xfId="3229" xr:uid="{00000000-0005-0000-0000-0000CC100000}"/>
    <cellStyle name="Normal 18 3 13 2" xfId="3230" xr:uid="{00000000-0005-0000-0000-0000CD100000}"/>
    <cellStyle name="Normal 18 3 14" xfId="3231" xr:uid="{00000000-0005-0000-0000-0000CE100000}"/>
    <cellStyle name="Normal 18 3 14 2" xfId="3232" xr:uid="{00000000-0005-0000-0000-0000CF100000}"/>
    <cellStyle name="Normal 18 3 15" xfId="3233" xr:uid="{00000000-0005-0000-0000-0000D0100000}"/>
    <cellStyle name="Normal 18 3 15 2" xfId="3234" xr:uid="{00000000-0005-0000-0000-0000D1100000}"/>
    <cellStyle name="Normal 18 3 16" xfId="3235" xr:uid="{00000000-0005-0000-0000-0000D2100000}"/>
    <cellStyle name="Normal 18 3 16 2" xfId="3236" xr:uid="{00000000-0005-0000-0000-0000D3100000}"/>
    <cellStyle name="Normal 18 3 17" xfId="3237" xr:uid="{00000000-0005-0000-0000-0000D4100000}"/>
    <cellStyle name="Normal 18 3 17 2" xfId="3238" xr:uid="{00000000-0005-0000-0000-0000D5100000}"/>
    <cellStyle name="Normal 18 3 18" xfId="3239" xr:uid="{00000000-0005-0000-0000-0000D6100000}"/>
    <cellStyle name="Normal 18 3 2" xfId="3240" xr:uid="{00000000-0005-0000-0000-0000D7100000}"/>
    <cellStyle name="Normal 18 3 2 2" xfId="3241" xr:uid="{00000000-0005-0000-0000-0000D8100000}"/>
    <cellStyle name="Normal 18 3 3" xfId="3242" xr:uid="{00000000-0005-0000-0000-0000D9100000}"/>
    <cellStyle name="Normal 18 3 3 2" xfId="3243" xr:uid="{00000000-0005-0000-0000-0000DA100000}"/>
    <cellStyle name="Normal 18 3 4" xfId="3244" xr:uid="{00000000-0005-0000-0000-0000DB100000}"/>
    <cellStyle name="Normal 18 3 4 2" xfId="3245" xr:uid="{00000000-0005-0000-0000-0000DC100000}"/>
    <cellStyle name="Normal 18 3 5" xfId="3246" xr:uid="{00000000-0005-0000-0000-0000DD100000}"/>
    <cellStyle name="Normal 18 3 5 2" xfId="3247" xr:uid="{00000000-0005-0000-0000-0000DE100000}"/>
    <cellStyle name="Normal 18 3 6" xfId="3248" xr:uid="{00000000-0005-0000-0000-0000DF100000}"/>
    <cellStyle name="Normal 18 3 6 2" xfId="3249" xr:uid="{00000000-0005-0000-0000-0000E0100000}"/>
    <cellStyle name="Normal 18 3 7" xfId="3250" xr:uid="{00000000-0005-0000-0000-0000E1100000}"/>
    <cellStyle name="Normal 18 3 7 2" xfId="3251" xr:uid="{00000000-0005-0000-0000-0000E2100000}"/>
    <cellStyle name="Normal 18 3 8" xfId="3252" xr:uid="{00000000-0005-0000-0000-0000E3100000}"/>
    <cellStyle name="Normal 18 3 8 2" xfId="3253" xr:uid="{00000000-0005-0000-0000-0000E4100000}"/>
    <cellStyle name="Normal 18 3 9" xfId="3254" xr:uid="{00000000-0005-0000-0000-0000E5100000}"/>
    <cellStyle name="Normal 18 3 9 2" xfId="3255" xr:uid="{00000000-0005-0000-0000-0000E6100000}"/>
    <cellStyle name="Normal 18 30" xfId="3256" xr:uid="{00000000-0005-0000-0000-0000E7100000}"/>
    <cellStyle name="Normal 18 30 2" xfId="3257" xr:uid="{00000000-0005-0000-0000-0000E8100000}"/>
    <cellStyle name="Normal 18 31" xfId="3258" xr:uid="{00000000-0005-0000-0000-0000E9100000}"/>
    <cellStyle name="Normal 18 31 2" xfId="3259" xr:uid="{00000000-0005-0000-0000-0000EA100000}"/>
    <cellStyle name="Normal 18 32" xfId="3260" xr:uid="{00000000-0005-0000-0000-0000EB100000}"/>
    <cellStyle name="Normal 18 32 2" xfId="3261" xr:uid="{00000000-0005-0000-0000-0000EC100000}"/>
    <cellStyle name="Normal 18 33" xfId="3262" xr:uid="{00000000-0005-0000-0000-0000ED100000}"/>
    <cellStyle name="Normal 18 33 2" xfId="3263" xr:uid="{00000000-0005-0000-0000-0000EE100000}"/>
    <cellStyle name="Normal 18 34" xfId="3264" xr:uid="{00000000-0005-0000-0000-0000EF100000}"/>
    <cellStyle name="Normal 18 34 2" xfId="3265" xr:uid="{00000000-0005-0000-0000-0000F0100000}"/>
    <cellStyle name="Normal 18 35" xfId="3266" xr:uid="{00000000-0005-0000-0000-0000F1100000}"/>
    <cellStyle name="Normal 18 35 2" xfId="3267" xr:uid="{00000000-0005-0000-0000-0000F2100000}"/>
    <cellStyle name="Normal 18 36" xfId="3268" xr:uid="{00000000-0005-0000-0000-0000F3100000}"/>
    <cellStyle name="Normal 18 36 2" xfId="3269" xr:uid="{00000000-0005-0000-0000-0000F4100000}"/>
    <cellStyle name="Normal 18 37" xfId="3270" xr:uid="{00000000-0005-0000-0000-0000F5100000}"/>
    <cellStyle name="Normal 18 37 2" xfId="3271" xr:uid="{00000000-0005-0000-0000-0000F6100000}"/>
    <cellStyle name="Normal 18 38" xfId="3272" xr:uid="{00000000-0005-0000-0000-0000F7100000}"/>
    <cellStyle name="Normal 18 38 2" xfId="3273" xr:uid="{00000000-0005-0000-0000-0000F8100000}"/>
    <cellStyle name="Normal 18 39" xfId="3274" xr:uid="{00000000-0005-0000-0000-0000F9100000}"/>
    <cellStyle name="Normal 18 39 2" xfId="3275" xr:uid="{00000000-0005-0000-0000-0000FA100000}"/>
    <cellStyle name="Normal 18 4" xfId="3276" xr:uid="{00000000-0005-0000-0000-0000FB100000}"/>
    <cellStyle name="Normal 18 4 10" xfId="3277" xr:uid="{00000000-0005-0000-0000-0000FC100000}"/>
    <cellStyle name="Normal 18 4 10 2" xfId="3278" xr:uid="{00000000-0005-0000-0000-0000FD100000}"/>
    <cellStyle name="Normal 18 4 11" xfId="3279" xr:uid="{00000000-0005-0000-0000-0000FE100000}"/>
    <cellStyle name="Normal 18 4 11 2" xfId="3280" xr:uid="{00000000-0005-0000-0000-0000FF100000}"/>
    <cellStyle name="Normal 18 4 12" xfId="3281" xr:uid="{00000000-0005-0000-0000-000000110000}"/>
    <cellStyle name="Normal 18 4 12 2" xfId="3282" xr:uid="{00000000-0005-0000-0000-000001110000}"/>
    <cellStyle name="Normal 18 4 13" xfId="3283" xr:uid="{00000000-0005-0000-0000-000002110000}"/>
    <cellStyle name="Normal 18 4 13 2" xfId="3284" xr:uid="{00000000-0005-0000-0000-000003110000}"/>
    <cellStyle name="Normal 18 4 14" xfId="3285" xr:uid="{00000000-0005-0000-0000-000004110000}"/>
    <cellStyle name="Normal 18 4 14 2" xfId="3286" xr:uid="{00000000-0005-0000-0000-000005110000}"/>
    <cellStyle name="Normal 18 4 15" xfId="3287" xr:uid="{00000000-0005-0000-0000-000006110000}"/>
    <cellStyle name="Normal 18 4 15 2" xfId="3288" xr:uid="{00000000-0005-0000-0000-000007110000}"/>
    <cellStyle name="Normal 18 4 16" xfId="3289" xr:uid="{00000000-0005-0000-0000-000008110000}"/>
    <cellStyle name="Normal 18 4 16 2" xfId="3290" xr:uid="{00000000-0005-0000-0000-000009110000}"/>
    <cellStyle name="Normal 18 4 17" xfId="3291" xr:uid="{00000000-0005-0000-0000-00000A110000}"/>
    <cellStyle name="Normal 18 4 17 2" xfId="3292" xr:uid="{00000000-0005-0000-0000-00000B110000}"/>
    <cellStyle name="Normal 18 4 18" xfId="3293" xr:uid="{00000000-0005-0000-0000-00000C110000}"/>
    <cellStyle name="Normal 18 4 2" xfId="3294" xr:uid="{00000000-0005-0000-0000-00000D110000}"/>
    <cellStyle name="Normal 18 4 2 2" xfId="3295" xr:uid="{00000000-0005-0000-0000-00000E110000}"/>
    <cellStyle name="Normal 18 4 3" xfId="3296" xr:uid="{00000000-0005-0000-0000-00000F110000}"/>
    <cellStyle name="Normal 18 4 3 2" xfId="3297" xr:uid="{00000000-0005-0000-0000-000010110000}"/>
    <cellStyle name="Normal 18 4 4" xfId="3298" xr:uid="{00000000-0005-0000-0000-000011110000}"/>
    <cellStyle name="Normal 18 4 4 2" xfId="3299" xr:uid="{00000000-0005-0000-0000-000012110000}"/>
    <cellStyle name="Normal 18 4 5" xfId="3300" xr:uid="{00000000-0005-0000-0000-000013110000}"/>
    <cellStyle name="Normal 18 4 5 2" xfId="3301" xr:uid="{00000000-0005-0000-0000-000014110000}"/>
    <cellStyle name="Normal 18 4 6" xfId="3302" xr:uid="{00000000-0005-0000-0000-000015110000}"/>
    <cellStyle name="Normal 18 4 6 2" xfId="3303" xr:uid="{00000000-0005-0000-0000-000016110000}"/>
    <cellStyle name="Normal 18 4 7" xfId="3304" xr:uid="{00000000-0005-0000-0000-000017110000}"/>
    <cellStyle name="Normal 18 4 7 2" xfId="3305" xr:uid="{00000000-0005-0000-0000-000018110000}"/>
    <cellStyle name="Normal 18 4 8" xfId="3306" xr:uid="{00000000-0005-0000-0000-000019110000}"/>
    <cellStyle name="Normal 18 4 8 2" xfId="3307" xr:uid="{00000000-0005-0000-0000-00001A110000}"/>
    <cellStyle name="Normal 18 4 9" xfId="3308" xr:uid="{00000000-0005-0000-0000-00001B110000}"/>
    <cellStyle name="Normal 18 4 9 2" xfId="3309" xr:uid="{00000000-0005-0000-0000-00001C110000}"/>
    <cellStyle name="Normal 18 40" xfId="3310" xr:uid="{00000000-0005-0000-0000-00001D110000}"/>
    <cellStyle name="Normal 18 40 2" xfId="3311" xr:uid="{00000000-0005-0000-0000-00001E110000}"/>
    <cellStyle name="Normal 18 41" xfId="5" xr:uid="{00000000-0005-0000-0000-00001F110000}"/>
    <cellStyle name="Normal 18 41 2" xfId="3312" xr:uid="{00000000-0005-0000-0000-000020110000}"/>
    <cellStyle name="Normal 18 42" xfId="3313" xr:uid="{00000000-0005-0000-0000-000021110000}"/>
    <cellStyle name="Normal 18 5" xfId="3314" xr:uid="{00000000-0005-0000-0000-000022110000}"/>
    <cellStyle name="Normal 18 5 2" xfId="3315" xr:uid="{00000000-0005-0000-0000-000023110000}"/>
    <cellStyle name="Normal 18 6" xfId="3316" xr:uid="{00000000-0005-0000-0000-000024110000}"/>
    <cellStyle name="Normal 18 6 2" xfId="3317" xr:uid="{00000000-0005-0000-0000-000025110000}"/>
    <cellStyle name="Normal 18 7" xfId="3318" xr:uid="{00000000-0005-0000-0000-000026110000}"/>
    <cellStyle name="Normal 18 7 2" xfId="3319" xr:uid="{00000000-0005-0000-0000-000027110000}"/>
    <cellStyle name="Normal 18 8" xfId="3320" xr:uid="{00000000-0005-0000-0000-000028110000}"/>
    <cellStyle name="Normal 18 8 2" xfId="3321" xr:uid="{00000000-0005-0000-0000-000029110000}"/>
    <cellStyle name="Normal 18 9" xfId="3322" xr:uid="{00000000-0005-0000-0000-00002A110000}"/>
    <cellStyle name="Normal 18 9 2" xfId="3323" xr:uid="{00000000-0005-0000-0000-00002B110000}"/>
    <cellStyle name="Normal 19" xfId="3324" xr:uid="{00000000-0005-0000-0000-00002C110000}"/>
    <cellStyle name="Normal 19 10" xfId="3325" xr:uid="{00000000-0005-0000-0000-00002D110000}"/>
    <cellStyle name="Normal 19 10 2" xfId="3326" xr:uid="{00000000-0005-0000-0000-00002E110000}"/>
    <cellStyle name="Normal 19 11" xfId="3327" xr:uid="{00000000-0005-0000-0000-00002F110000}"/>
    <cellStyle name="Normal 19 11 2" xfId="3328" xr:uid="{00000000-0005-0000-0000-000030110000}"/>
    <cellStyle name="Normal 19 12" xfId="3329" xr:uid="{00000000-0005-0000-0000-000031110000}"/>
    <cellStyle name="Normal 19 12 2" xfId="3330" xr:uid="{00000000-0005-0000-0000-000032110000}"/>
    <cellStyle name="Normal 19 13" xfId="3331" xr:uid="{00000000-0005-0000-0000-000033110000}"/>
    <cellStyle name="Normal 19 13 2" xfId="3332" xr:uid="{00000000-0005-0000-0000-000034110000}"/>
    <cellStyle name="Normal 19 14" xfId="3333" xr:uid="{00000000-0005-0000-0000-000035110000}"/>
    <cellStyle name="Normal 19 2" xfId="3334" xr:uid="{00000000-0005-0000-0000-000036110000}"/>
    <cellStyle name="Normal 19 2 2" xfId="3335" xr:uid="{00000000-0005-0000-0000-000037110000}"/>
    <cellStyle name="Normal 19 3" xfId="3336" xr:uid="{00000000-0005-0000-0000-000038110000}"/>
    <cellStyle name="Normal 19 3 2" xfId="3337" xr:uid="{00000000-0005-0000-0000-000039110000}"/>
    <cellStyle name="Normal 19 4" xfId="3338" xr:uid="{00000000-0005-0000-0000-00003A110000}"/>
    <cellStyle name="Normal 19 4 2" xfId="3339" xr:uid="{00000000-0005-0000-0000-00003B110000}"/>
    <cellStyle name="Normal 19 5" xfId="3340" xr:uid="{00000000-0005-0000-0000-00003C110000}"/>
    <cellStyle name="Normal 19 5 2" xfId="3341" xr:uid="{00000000-0005-0000-0000-00003D110000}"/>
    <cellStyle name="Normal 19 6" xfId="3342" xr:uid="{00000000-0005-0000-0000-00003E110000}"/>
    <cellStyle name="Normal 19 6 2" xfId="3343" xr:uid="{00000000-0005-0000-0000-00003F110000}"/>
    <cellStyle name="Normal 19 7" xfId="3344" xr:uid="{00000000-0005-0000-0000-000040110000}"/>
    <cellStyle name="Normal 19 7 2" xfId="3345" xr:uid="{00000000-0005-0000-0000-000041110000}"/>
    <cellStyle name="Normal 19 8" xfId="3346" xr:uid="{00000000-0005-0000-0000-000042110000}"/>
    <cellStyle name="Normal 19 8 2" xfId="3347" xr:uid="{00000000-0005-0000-0000-000043110000}"/>
    <cellStyle name="Normal 19 9" xfId="3348" xr:uid="{00000000-0005-0000-0000-000044110000}"/>
    <cellStyle name="Normal 19 9 2" xfId="3349" xr:uid="{00000000-0005-0000-0000-000045110000}"/>
    <cellStyle name="Normal 2" xfId="4" xr:uid="{00000000-0005-0000-0000-000046110000}"/>
    <cellStyle name="Normal 2 10" xfId="3351" xr:uid="{00000000-0005-0000-0000-000047110000}"/>
    <cellStyle name="Normal 2 11" xfId="3352" xr:uid="{00000000-0005-0000-0000-000048110000}"/>
    <cellStyle name="Normal 2 12" xfId="3353" xr:uid="{00000000-0005-0000-0000-000049110000}"/>
    <cellStyle name="Normal 2 13" xfId="5302" xr:uid="{00000000-0005-0000-0000-00004A110000}"/>
    <cellStyle name="Normal 2 14" xfId="6389" xr:uid="{00000000-0005-0000-0000-00004B110000}"/>
    <cellStyle name="Normal 2 15" xfId="6520" xr:uid="{00000000-0005-0000-0000-00004C110000}"/>
    <cellStyle name="Normal 2 16" xfId="6639" xr:uid="{00000000-0005-0000-0000-00004D110000}"/>
    <cellStyle name="Normal 2 17" xfId="6758" xr:uid="{00000000-0005-0000-0000-00004E110000}"/>
    <cellStyle name="Normal 2 18" xfId="6877" xr:uid="{00000000-0005-0000-0000-00004F110000}"/>
    <cellStyle name="Normal 2 19" xfId="6996" xr:uid="{00000000-0005-0000-0000-000050110000}"/>
    <cellStyle name="Normal 2 2" xfId="9" xr:uid="{00000000-0005-0000-0000-000051110000}"/>
    <cellStyle name="Normal 2 2 10" xfId="6997" xr:uid="{00000000-0005-0000-0000-000052110000}"/>
    <cellStyle name="Normal 2 2 11" xfId="7116" xr:uid="{00000000-0005-0000-0000-000053110000}"/>
    <cellStyle name="Normal 2 2 12" xfId="7235" xr:uid="{00000000-0005-0000-0000-000054110000}"/>
    <cellStyle name="Normal 2 2 13" xfId="7354" xr:uid="{00000000-0005-0000-0000-000055110000}"/>
    <cellStyle name="Normal 2 2 14" xfId="7470" xr:uid="{00000000-0005-0000-0000-000056110000}"/>
    <cellStyle name="Normal 2 2 15" xfId="7586" xr:uid="{00000000-0005-0000-0000-000057110000}"/>
    <cellStyle name="Normal 2 2 16" xfId="7702" xr:uid="{00000000-0005-0000-0000-000058110000}"/>
    <cellStyle name="Normal 2 2 17" xfId="7818" xr:uid="{00000000-0005-0000-0000-000059110000}"/>
    <cellStyle name="Normal 2 2 18" xfId="7934" xr:uid="{00000000-0005-0000-0000-00005A110000}"/>
    <cellStyle name="Normal 2 2 19" xfId="8050" xr:uid="{00000000-0005-0000-0000-00005B110000}"/>
    <cellStyle name="Normal 2 2 2" xfId="3354" xr:uid="{00000000-0005-0000-0000-00005C110000}"/>
    <cellStyle name="Normal 2 2 2 10" xfId="8558" xr:uid="{00000000-0005-0000-0000-00005D110000}"/>
    <cellStyle name="Normal 2 2 2 11" xfId="8664" xr:uid="{00000000-0005-0000-0000-00005E110000}"/>
    <cellStyle name="Normal 2 2 2 12" xfId="8575" xr:uid="{00000000-0005-0000-0000-00005F110000}"/>
    <cellStyle name="Normal 2 2 2 13" xfId="8687" xr:uid="{00000000-0005-0000-0000-000060110000}"/>
    <cellStyle name="Normal 2 2 2 14" xfId="8582" xr:uid="{00000000-0005-0000-0000-000061110000}"/>
    <cellStyle name="Normal 2 2 2 15" xfId="8527" xr:uid="{00000000-0005-0000-0000-000062110000}"/>
    <cellStyle name="Normal 2 2 2 16" xfId="8642" xr:uid="{00000000-0005-0000-0000-000063110000}"/>
    <cellStyle name="Normal 2 2 2 17" xfId="8633" xr:uid="{00000000-0005-0000-0000-000064110000}"/>
    <cellStyle name="Normal 2 2 2 18" xfId="8651" xr:uid="{00000000-0005-0000-0000-000065110000}"/>
    <cellStyle name="Normal 2 2 2 19" xfId="8593" xr:uid="{00000000-0005-0000-0000-000066110000}"/>
    <cellStyle name="Normal 2 2 2 2" xfId="3355" xr:uid="{00000000-0005-0000-0000-000067110000}"/>
    <cellStyle name="Normal 2 2 2 2 10" xfId="8683" xr:uid="{00000000-0005-0000-0000-000068110000}"/>
    <cellStyle name="Normal 2 2 2 2 11" xfId="8638" xr:uid="{00000000-0005-0000-0000-000069110000}"/>
    <cellStyle name="Normal 2 2 2 2 12" xfId="8503" xr:uid="{00000000-0005-0000-0000-00006A110000}"/>
    <cellStyle name="Normal 2 2 2 2 13" xfId="8572" xr:uid="{00000000-0005-0000-0000-00006B110000}"/>
    <cellStyle name="Normal 2 2 2 2 14" xfId="8580" xr:uid="{00000000-0005-0000-0000-00006C110000}"/>
    <cellStyle name="Normal 2 2 2 2 15" xfId="8648" xr:uid="{00000000-0005-0000-0000-00006D110000}"/>
    <cellStyle name="Normal 2 2 2 2 16" xfId="8611" xr:uid="{00000000-0005-0000-0000-00006E110000}"/>
    <cellStyle name="Normal 2 2 2 2 17" xfId="8668" xr:uid="{00000000-0005-0000-0000-00006F110000}"/>
    <cellStyle name="Normal 2 2 2 2 18" xfId="8560" xr:uid="{00000000-0005-0000-0000-000070110000}"/>
    <cellStyle name="Normal 2 2 2 2 19" xfId="8511" xr:uid="{00000000-0005-0000-0000-000071110000}"/>
    <cellStyle name="Normal 2 2 2 2 2" xfId="3356" xr:uid="{00000000-0005-0000-0000-000072110000}"/>
    <cellStyle name="Normal 2 2 2 2 2 2" xfId="3357" xr:uid="{00000000-0005-0000-0000-000073110000}"/>
    <cellStyle name="Normal 2 2 2 2 20" xfId="8574" xr:uid="{00000000-0005-0000-0000-000074110000}"/>
    <cellStyle name="Normal 2 2 2 2 21" xfId="8538" xr:uid="{00000000-0005-0000-0000-000075110000}"/>
    <cellStyle name="Normal 2 2 2 2 22" xfId="8710" xr:uid="{00000000-0005-0000-0000-000076110000}"/>
    <cellStyle name="Normal 2 2 2 2 23" xfId="8708" xr:uid="{00000000-0005-0000-0000-000077110000}"/>
    <cellStyle name="Normal 2 2 2 2 24" xfId="8569" xr:uid="{00000000-0005-0000-0000-000078110000}"/>
    <cellStyle name="Normal 2 2 2 2 25" xfId="8512" xr:uid="{00000000-0005-0000-0000-000079110000}"/>
    <cellStyle name="Normal 2 2 2 2 26" xfId="8697" xr:uid="{00000000-0005-0000-0000-00007A110000}"/>
    <cellStyle name="Normal 2 2 2 2 27" xfId="8585" xr:uid="{00000000-0005-0000-0000-00007B110000}"/>
    <cellStyle name="Normal 2 2 2 2 28" xfId="8602" xr:uid="{00000000-0005-0000-0000-00007C110000}"/>
    <cellStyle name="Normal 2 2 2 2 29" xfId="8573" xr:uid="{00000000-0005-0000-0000-00007D110000}"/>
    <cellStyle name="Normal 2 2 2 2 3" xfId="3358" xr:uid="{00000000-0005-0000-0000-00007E110000}"/>
    <cellStyle name="Normal 2 2 2 2 30" xfId="8688" xr:uid="{00000000-0005-0000-0000-00007F110000}"/>
    <cellStyle name="Normal 2 2 2 2 31" xfId="8686" xr:uid="{00000000-0005-0000-0000-000080110000}"/>
    <cellStyle name="Normal 2 2 2 2 32" xfId="8748" xr:uid="{00000000-0005-0000-0000-000081110000}"/>
    <cellStyle name="Normal 2 2 2 2 33" xfId="8729" xr:uid="{00000000-0005-0000-0000-000082110000}"/>
    <cellStyle name="Normal 2 2 2 2 34" xfId="8742" xr:uid="{00000000-0005-0000-0000-000083110000}"/>
    <cellStyle name="Normal 2 2 2 2 4" xfId="8589" xr:uid="{00000000-0005-0000-0000-000084110000}"/>
    <cellStyle name="Normal 2 2 2 2 5" xfId="8711" xr:uid="{00000000-0005-0000-0000-000085110000}"/>
    <cellStyle name="Normal 2 2 2 2 6" xfId="8684" xr:uid="{00000000-0005-0000-0000-000086110000}"/>
    <cellStyle name="Normal 2 2 2 2 7" xfId="8661" xr:uid="{00000000-0005-0000-0000-000087110000}"/>
    <cellStyle name="Normal 2 2 2 2 8" xfId="8504" xr:uid="{00000000-0005-0000-0000-000088110000}"/>
    <cellStyle name="Normal 2 2 2 2 9" xfId="8631" xr:uid="{00000000-0005-0000-0000-000089110000}"/>
    <cellStyle name="Normal 2 2 2 20" xfId="8634" xr:uid="{00000000-0005-0000-0000-00008A110000}"/>
    <cellStyle name="Normal 2 2 2 21" xfId="8524" xr:uid="{00000000-0005-0000-0000-00008B110000}"/>
    <cellStyle name="Normal 2 2 2 22" xfId="8649" xr:uid="{00000000-0005-0000-0000-00008C110000}"/>
    <cellStyle name="Normal 2 2 2 23" xfId="8536" xr:uid="{00000000-0005-0000-0000-00008D110000}"/>
    <cellStyle name="Normal 2 2 2 24" xfId="8535" xr:uid="{00000000-0005-0000-0000-00008E110000}"/>
    <cellStyle name="Normal 2 2 2 25" xfId="8596" xr:uid="{00000000-0005-0000-0000-00008F110000}"/>
    <cellStyle name="Normal 2 2 2 26" xfId="8576" xr:uid="{00000000-0005-0000-0000-000090110000}"/>
    <cellStyle name="Normal 2 2 2 27" xfId="8681" xr:uid="{00000000-0005-0000-0000-000091110000}"/>
    <cellStyle name="Normal 2 2 2 28" xfId="8518" xr:uid="{00000000-0005-0000-0000-000092110000}"/>
    <cellStyle name="Normal 2 2 2 29" xfId="8505" xr:uid="{00000000-0005-0000-0000-000093110000}"/>
    <cellStyle name="Normal 2 2 2 3" xfId="3359" xr:uid="{00000000-0005-0000-0000-000094110000}"/>
    <cellStyle name="Normal 2 2 2 30" xfId="8658" xr:uid="{00000000-0005-0000-0000-000095110000}"/>
    <cellStyle name="Normal 2 2 2 31" xfId="8707" xr:uid="{00000000-0005-0000-0000-000096110000}"/>
    <cellStyle name="Normal 2 2 2 32" xfId="8749" xr:uid="{00000000-0005-0000-0000-000097110000}"/>
    <cellStyle name="Normal 2 2 2 33" xfId="8728" xr:uid="{00000000-0005-0000-0000-000098110000}"/>
    <cellStyle name="Normal 2 2 2 34" xfId="8731" xr:uid="{00000000-0005-0000-0000-000099110000}"/>
    <cellStyle name="Normal 2 2 2 4" xfId="8588" xr:uid="{00000000-0005-0000-0000-00009A110000}"/>
    <cellStyle name="Normal 2 2 2 5" xfId="8715" xr:uid="{00000000-0005-0000-0000-00009B110000}"/>
    <cellStyle name="Normal 2 2 2 6" xfId="8506" xr:uid="{00000000-0005-0000-0000-00009C110000}"/>
    <cellStyle name="Normal 2 2 2 7" xfId="8516" xr:uid="{00000000-0005-0000-0000-00009D110000}"/>
    <cellStyle name="Normal 2 2 2 8" xfId="8508" xr:uid="{00000000-0005-0000-0000-00009E110000}"/>
    <cellStyle name="Normal 2 2 2 9" xfId="8679" xr:uid="{00000000-0005-0000-0000-00009F110000}"/>
    <cellStyle name="Normal 2 2 20" xfId="8166" xr:uid="{00000000-0005-0000-0000-0000A0110000}"/>
    <cellStyle name="Normal 2 2 21" xfId="8195" xr:uid="{00000000-0005-0000-0000-0000A1110000}"/>
    <cellStyle name="Normal 2 2 22" xfId="8247" xr:uid="{00000000-0005-0000-0000-0000A2110000}"/>
    <cellStyle name="Normal 2 2 23" xfId="8280" xr:uid="{00000000-0005-0000-0000-0000A3110000}"/>
    <cellStyle name="Normal 2 2 24" xfId="8306" xr:uid="{00000000-0005-0000-0000-0000A4110000}"/>
    <cellStyle name="Normal 2 2 25" xfId="8191" xr:uid="{00000000-0005-0000-0000-0000A5110000}"/>
    <cellStyle name="Normal 2 2 26" xfId="8361" xr:uid="{00000000-0005-0000-0000-0000A6110000}"/>
    <cellStyle name="Normal 2 2 27" xfId="8389" xr:uid="{00000000-0005-0000-0000-0000A7110000}"/>
    <cellStyle name="Normal 2 2 28" xfId="8417" xr:uid="{00000000-0005-0000-0000-0000A8110000}"/>
    <cellStyle name="Normal 2 2 29" xfId="8445" xr:uid="{00000000-0005-0000-0000-0000A9110000}"/>
    <cellStyle name="Normal 2 2 3" xfId="3360" xr:uid="{00000000-0005-0000-0000-0000AA110000}"/>
    <cellStyle name="Normal 2 2 3 10" xfId="7237" xr:uid="{00000000-0005-0000-0000-0000AB110000}"/>
    <cellStyle name="Normal 2 2 3 2" xfId="3361" xr:uid="{00000000-0005-0000-0000-0000AC110000}"/>
    <cellStyle name="Normal 2 2 3 3" xfId="6391" xr:uid="{00000000-0005-0000-0000-0000AD110000}"/>
    <cellStyle name="Normal 2 2 3 4" xfId="6523" xr:uid="{00000000-0005-0000-0000-0000AE110000}"/>
    <cellStyle name="Normal 2 2 3 5" xfId="6642" xr:uid="{00000000-0005-0000-0000-0000AF110000}"/>
    <cellStyle name="Normal 2 2 3 6" xfId="6761" xr:uid="{00000000-0005-0000-0000-0000B0110000}"/>
    <cellStyle name="Normal 2 2 3 7" xfId="6880" xr:uid="{00000000-0005-0000-0000-0000B1110000}"/>
    <cellStyle name="Normal 2 2 3 8" xfId="6999" xr:uid="{00000000-0005-0000-0000-0000B2110000}"/>
    <cellStyle name="Normal 2 2 3 9" xfId="7118" xr:uid="{00000000-0005-0000-0000-0000B3110000}"/>
    <cellStyle name="Normal 2 2 30" xfId="8471" xr:uid="{00000000-0005-0000-0000-0000B4110000}"/>
    <cellStyle name="Normal 2 2 31" xfId="8587" xr:uid="{00000000-0005-0000-0000-0000B5110000}"/>
    <cellStyle name="Normal 2 2 32" xfId="8716" xr:uid="{00000000-0005-0000-0000-0000B6110000}"/>
    <cellStyle name="Normal 2 2 33" xfId="8678" xr:uid="{00000000-0005-0000-0000-0000B7110000}"/>
    <cellStyle name="Normal 2 2 34" xfId="8694" xr:uid="{00000000-0005-0000-0000-0000B8110000}"/>
    <cellStyle name="Normal 2 2 35" xfId="8623" xr:uid="{00000000-0005-0000-0000-0000B9110000}"/>
    <cellStyle name="Normal 2 2 36" xfId="8507" xr:uid="{00000000-0005-0000-0000-0000BA110000}"/>
    <cellStyle name="Normal 2 2 37" xfId="8674" xr:uid="{00000000-0005-0000-0000-0000BB110000}"/>
    <cellStyle name="Normal 2 2 38" xfId="8517" xr:uid="{00000000-0005-0000-0000-0000BC110000}"/>
    <cellStyle name="Normal 2 2 39" xfId="8528" xr:uid="{00000000-0005-0000-0000-0000BD110000}"/>
    <cellStyle name="Normal 2 2 4" xfId="3362" xr:uid="{00000000-0005-0000-0000-0000BE110000}"/>
    <cellStyle name="Normal 2 2 40" xfId="8570" xr:uid="{00000000-0005-0000-0000-0000BF110000}"/>
    <cellStyle name="Normal 2 2 41" xfId="8660" xr:uid="{00000000-0005-0000-0000-0000C0110000}"/>
    <cellStyle name="Normal 2 2 42" xfId="8567" xr:uid="{00000000-0005-0000-0000-0000C1110000}"/>
    <cellStyle name="Normal 2 2 43" xfId="8626" xr:uid="{00000000-0005-0000-0000-0000C2110000}"/>
    <cellStyle name="Normal 2 2 44" xfId="8666" xr:uid="{00000000-0005-0000-0000-0000C3110000}"/>
    <cellStyle name="Normal 2 2 45" xfId="8639" xr:uid="{00000000-0005-0000-0000-0000C4110000}"/>
    <cellStyle name="Normal 2 2 46" xfId="8667" xr:uid="{00000000-0005-0000-0000-0000C5110000}"/>
    <cellStyle name="Normal 2 2 47" xfId="8620" xr:uid="{00000000-0005-0000-0000-0000C6110000}"/>
    <cellStyle name="Normal 2 2 48" xfId="8653" xr:uid="{00000000-0005-0000-0000-0000C7110000}"/>
    <cellStyle name="Normal 2 2 49" xfId="8533" xr:uid="{00000000-0005-0000-0000-0000C8110000}"/>
    <cellStyle name="Normal 2 2 5" xfId="6390" xr:uid="{00000000-0005-0000-0000-0000C9110000}"/>
    <cellStyle name="Normal 2 2 50" xfId="8721" xr:uid="{00000000-0005-0000-0000-0000CA110000}"/>
    <cellStyle name="Normal 2 2 51" xfId="8672" xr:uid="{00000000-0005-0000-0000-0000CB110000}"/>
    <cellStyle name="Normal 2 2 52" xfId="8724" xr:uid="{00000000-0005-0000-0000-0000CC110000}"/>
    <cellStyle name="Normal 2 2 53" xfId="8531" xr:uid="{00000000-0005-0000-0000-0000CD110000}"/>
    <cellStyle name="Normal 2 2 54" xfId="8532" xr:uid="{00000000-0005-0000-0000-0000CE110000}"/>
    <cellStyle name="Normal 2 2 55" xfId="8598" xr:uid="{00000000-0005-0000-0000-0000CF110000}"/>
    <cellStyle name="Normal 2 2 56" xfId="8566" xr:uid="{00000000-0005-0000-0000-0000D0110000}"/>
    <cellStyle name="Normal 2 2 57" xfId="8705" xr:uid="{00000000-0005-0000-0000-0000D1110000}"/>
    <cellStyle name="Normal 2 2 58" xfId="8644" xr:uid="{00000000-0005-0000-0000-0000D2110000}"/>
    <cellStyle name="Normal 2 2 59" xfId="8750" xr:uid="{00000000-0005-0000-0000-0000D3110000}"/>
    <cellStyle name="Normal 2 2 6" xfId="6521" xr:uid="{00000000-0005-0000-0000-0000D4110000}"/>
    <cellStyle name="Normal 2 2 60" xfId="8727" xr:uid="{00000000-0005-0000-0000-0000D5110000}"/>
    <cellStyle name="Normal 2 2 61" xfId="8730" xr:uid="{00000000-0005-0000-0000-0000D6110000}"/>
    <cellStyle name="Normal 2 2 62" xfId="3350" xr:uid="{00000000-0005-0000-0000-0000D7110000}"/>
    <cellStyle name="Normal 2 2 7" xfId="6640" xr:uid="{00000000-0005-0000-0000-0000D8110000}"/>
    <cellStyle name="Normal 2 2 8" xfId="6759" xr:uid="{00000000-0005-0000-0000-0000D9110000}"/>
    <cellStyle name="Normal 2 2 9" xfId="6878" xr:uid="{00000000-0005-0000-0000-0000DA110000}"/>
    <cellStyle name="Normal 2 2_Kuldiga_Bernudarzs_01.01" xfId="3363" xr:uid="{00000000-0005-0000-0000-0000DB110000}"/>
    <cellStyle name="Normal 2 20" xfId="7115" xr:uid="{00000000-0005-0000-0000-0000DC110000}"/>
    <cellStyle name="Normal 2 21" xfId="7234" xr:uid="{00000000-0005-0000-0000-0000DD110000}"/>
    <cellStyle name="Normal 2 22" xfId="7353" xr:uid="{00000000-0005-0000-0000-0000DE110000}"/>
    <cellStyle name="Normal 2 23" xfId="7469" xr:uid="{00000000-0005-0000-0000-0000DF110000}"/>
    <cellStyle name="Normal 2 24" xfId="7585" xr:uid="{00000000-0005-0000-0000-0000E0110000}"/>
    <cellStyle name="Normal 2 25" xfId="7701" xr:uid="{00000000-0005-0000-0000-0000E1110000}"/>
    <cellStyle name="Normal 2 26" xfId="7817" xr:uid="{00000000-0005-0000-0000-0000E2110000}"/>
    <cellStyle name="Normal 2 27" xfId="7933" xr:uid="{00000000-0005-0000-0000-0000E3110000}"/>
    <cellStyle name="Normal 2 28" xfId="8049" xr:uid="{00000000-0005-0000-0000-0000E4110000}"/>
    <cellStyle name="Normal 2 29" xfId="8165" xr:uid="{00000000-0005-0000-0000-0000E5110000}"/>
    <cellStyle name="Normal 2 3" xfId="3364" xr:uid="{00000000-0005-0000-0000-0000E6110000}"/>
    <cellStyle name="Normal 2 3 10" xfId="6762" xr:uid="{00000000-0005-0000-0000-0000E7110000}"/>
    <cellStyle name="Normal 2 3 11" xfId="6881" xr:uid="{00000000-0005-0000-0000-0000E8110000}"/>
    <cellStyle name="Normal 2 3 12" xfId="7000" xr:uid="{00000000-0005-0000-0000-0000E9110000}"/>
    <cellStyle name="Normal 2 3 13" xfId="7119" xr:uid="{00000000-0005-0000-0000-0000EA110000}"/>
    <cellStyle name="Normal 2 3 14" xfId="7238" xr:uid="{00000000-0005-0000-0000-0000EB110000}"/>
    <cellStyle name="Normal 2 3 15" xfId="7356" xr:uid="{00000000-0005-0000-0000-0000EC110000}"/>
    <cellStyle name="Normal 2 3 16" xfId="7472" xr:uid="{00000000-0005-0000-0000-0000ED110000}"/>
    <cellStyle name="Normal 2 3 17" xfId="7588" xr:uid="{00000000-0005-0000-0000-0000EE110000}"/>
    <cellStyle name="Normal 2 3 18" xfId="7704" xr:uid="{00000000-0005-0000-0000-0000EF110000}"/>
    <cellStyle name="Normal 2 3 19" xfId="7820" xr:uid="{00000000-0005-0000-0000-0000F0110000}"/>
    <cellStyle name="Normal 2 3 2" xfId="3365" xr:uid="{00000000-0005-0000-0000-0000F1110000}"/>
    <cellStyle name="Normal 2 3 2 2" xfId="3366" xr:uid="{00000000-0005-0000-0000-0000F2110000}"/>
    <cellStyle name="Normal 2 3 2 2 2" xfId="3367" xr:uid="{00000000-0005-0000-0000-0000F3110000}"/>
    <cellStyle name="Normal 2 3 2 3" xfId="3368" xr:uid="{00000000-0005-0000-0000-0000F4110000}"/>
    <cellStyle name="Normal 2 3 20" xfId="7936" xr:uid="{00000000-0005-0000-0000-0000F5110000}"/>
    <cellStyle name="Normal 2 3 21" xfId="8052" xr:uid="{00000000-0005-0000-0000-0000F6110000}"/>
    <cellStyle name="Normal 2 3 22" xfId="8168" xr:uid="{00000000-0005-0000-0000-0000F7110000}"/>
    <cellStyle name="Normal 2 3 3" xfId="3369" xr:uid="{00000000-0005-0000-0000-0000F8110000}"/>
    <cellStyle name="Normal 2 3 3 2" xfId="3370" xr:uid="{00000000-0005-0000-0000-0000F9110000}"/>
    <cellStyle name="Normal 2 3 3 2 2" xfId="3371" xr:uid="{00000000-0005-0000-0000-0000FA110000}"/>
    <cellStyle name="Normal 2 3 3 3" xfId="3372" xr:uid="{00000000-0005-0000-0000-0000FB110000}"/>
    <cellStyle name="Normal 2 3 4" xfId="3373" xr:uid="{00000000-0005-0000-0000-0000FC110000}"/>
    <cellStyle name="Normal 2 3 4 2" xfId="3374" xr:uid="{00000000-0005-0000-0000-0000FD110000}"/>
    <cellStyle name="Normal 2 3 5" xfId="3375" xr:uid="{00000000-0005-0000-0000-0000FE110000}"/>
    <cellStyle name="Normal 2 3 6" xfId="3376" xr:uid="{00000000-0005-0000-0000-0000FF110000}"/>
    <cellStyle name="Normal 2 3 7" xfId="6392" xr:uid="{00000000-0005-0000-0000-000000120000}"/>
    <cellStyle name="Normal 2 3 8" xfId="6524" xr:uid="{00000000-0005-0000-0000-000001120000}"/>
    <cellStyle name="Normal 2 3 9" xfId="6643" xr:uid="{00000000-0005-0000-0000-000002120000}"/>
    <cellStyle name="Normal 2 30" xfId="8196" xr:uid="{00000000-0005-0000-0000-000003120000}"/>
    <cellStyle name="Normal 2 31" xfId="8251" xr:uid="{00000000-0005-0000-0000-000004120000}"/>
    <cellStyle name="Normal 2 32" xfId="8281" xr:uid="{00000000-0005-0000-0000-000005120000}"/>
    <cellStyle name="Normal 2 33" xfId="8307" xr:uid="{00000000-0005-0000-0000-000006120000}"/>
    <cellStyle name="Normal 2 34" xfId="8329" xr:uid="{00000000-0005-0000-0000-000007120000}"/>
    <cellStyle name="Normal 2 35" xfId="8362" xr:uid="{00000000-0005-0000-0000-000008120000}"/>
    <cellStyle name="Normal 2 36" xfId="8390" xr:uid="{00000000-0005-0000-0000-000009120000}"/>
    <cellStyle name="Normal 2 37" xfId="8418" xr:uid="{00000000-0005-0000-0000-00000A120000}"/>
    <cellStyle name="Normal 2 38" xfId="8446" xr:uid="{00000000-0005-0000-0000-00000B120000}"/>
    <cellStyle name="Normal 2 39" xfId="8472" xr:uid="{00000000-0005-0000-0000-00000C120000}"/>
    <cellStyle name="Normal 2 4" xfId="3377" xr:uid="{00000000-0005-0000-0000-00000D120000}"/>
    <cellStyle name="Normal 2 4 10" xfId="7120" xr:uid="{00000000-0005-0000-0000-00000E120000}"/>
    <cellStyle name="Normal 2 4 11" xfId="7239" xr:uid="{00000000-0005-0000-0000-00000F120000}"/>
    <cellStyle name="Normal 2 4 2" xfId="3378" xr:uid="{00000000-0005-0000-0000-000010120000}"/>
    <cellStyle name="Normal 2 4 2 2" xfId="3379" xr:uid="{00000000-0005-0000-0000-000011120000}"/>
    <cellStyle name="Normal 2 4 3" xfId="3380" xr:uid="{00000000-0005-0000-0000-000012120000}"/>
    <cellStyle name="Normal 2 4 4" xfId="6393" xr:uid="{00000000-0005-0000-0000-000013120000}"/>
    <cellStyle name="Normal 2 4 5" xfId="6525" xr:uid="{00000000-0005-0000-0000-000014120000}"/>
    <cellStyle name="Normal 2 4 6" xfId="6644" xr:uid="{00000000-0005-0000-0000-000015120000}"/>
    <cellStyle name="Normal 2 4 7" xfId="6763" xr:uid="{00000000-0005-0000-0000-000016120000}"/>
    <cellStyle name="Normal 2 4 8" xfId="6882" xr:uid="{00000000-0005-0000-0000-000017120000}"/>
    <cellStyle name="Normal 2 4 9" xfId="7001" xr:uid="{00000000-0005-0000-0000-000018120000}"/>
    <cellStyle name="Normal 2 40" xfId="8586" xr:uid="{00000000-0005-0000-0000-000019120000}"/>
    <cellStyle name="Normal 2 41" xfId="8718" xr:uid="{00000000-0005-0000-0000-00001A120000}"/>
    <cellStyle name="Normal 2 42" xfId="8665" xr:uid="{00000000-0005-0000-0000-00001B120000}"/>
    <cellStyle name="Normal 2 43" xfId="8701" xr:uid="{00000000-0005-0000-0000-00001C120000}"/>
    <cellStyle name="Normal 2 44" xfId="8510" xr:uid="{00000000-0005-0000-0000-00001D120000}"/>
    <cellStyle name="Normal 2 45" xfId="8622" xr:uid="{00000000-0005-0000-0000-00001E120000}"/>
    <cellStyle name="Normal 2 46" xfId="8555" xr:uid="{00000000-0005-0000-0000-00001F120000}"/>
    <cellStyle name="Normal 2 47" xfId="8692" xr:uid="{00000000-0005-0000-0000-000020120000}"/>
    <cellStyle name="Normal 2 48" xfId="8722" xr:uid="{00000000-0005-0000-0000-000021120000}"/>
    <cellStyle name="Normal 2 49" xfId="8656" xr:uid="{00000000-0005-0000-0000-000022120000}"/>
    <cellStyle name="Normal 2 5" xfId="3381" xr:uid="{00000000-0005-0000-0000-000023120000}"/>
    <cellStyle name="Normal 2 5 2" xfId="3382" xr:uid="{00000000-0005-0000-0000-000024120000}"/>
    <cellStyle name="Normal 2 5 2 2" xfId="3383" xr:uid="{00000000-0005-0000-0000-000025120000}"/>
    <cellStyle name="Normal 2 5 3" xfId="3384" xr:uid="{00000000-0005-0000-0000-000026120000}"/>
    <cellStyle name="Normal 2 5 4" xfId="3385" xr:uid="{00000000-0005-0000-0000-000027120000}"/>
    <cellStyle name="Normal 2 50" xfId="8636" xr:uid="{00000000-0005-0000-0000-000028120000}"/>
    <cellStyle name="Normal 2 51" xfId="8523" xr:uid="{00000000-0005-0000-0000-000029120000}"/>
    <cellStyle name="Normal 2 52" xfId="8594" xr:uid="{00000000-0005-0000-0000-00002A120000}"/>
    <cellStyle name="Normal 2 53" xfId="8702" xr:uid="{00000000-0005-0000-0000-00002B120000}"/>
    <cellStyle name="Normal 2 54" xfId="8717" xr:uid="{00000000-0005-0000-0000-00002C120000}"/>
    <cellStyle name="Normal 2 55" xfId="8709" xr:uid="{00000000-0005-0000-0000-00002D120000}"/>
    <cellStyle name="Normal 2 56" xfId="8612" xr:uid="{00000000-0005-0000-0000-00002E120000}"/>
    <cellStyle name="Normal 2 57" xfId="8513" xr:uid="{00000000-0005-0000-0000-00002F120000}"/>
    <cellStyle name="Normal 2 58" xfId="8551" xr:uid="{00000000-0005-0000-0000-000030120000}"/>
    <cellStyle name="Normal 2 59" xfId="8690" xr:uid="{00000000-0005-0000-0000-000031120000}"/>
    <cellStyle name="Normal 2 6" xfId="3386" xr:uid="{00000000-0005-0000-0000-000032120000}"/>
    <cellStyle name="Normal 2 6 2" xfId="3387" xr:uid="{00000000-0005-0000-0000-000033120000}"/>
    <cellStyle name="Normal 2 6 3" xfId="3388" xr:uid="{00000000-0005-0000-0000-000034120000}"/>
    <cellStyle name="Normal 2 6 4" xfId="3389" xr:uid="{00000000-0005-0000-0000-000035120000}"/>
    <cellStyle name="Normal 2 60" xfId="8720" xr:uid="{00000000-0005-0000-0000-000036120000}"/>
    <cellStyle name="Normal 2 61" xfId="8618" xr:uid="{00000000-0005-0000-0000-000037120000}"/>
    <cellStyle name="Normal 2 62" xfId="8659" xr:uid="{00000000-0005-0000-0000-000038120000}"/>
    <cellStyle name="Normal 2 63" xfId="8552" xr:uid="{00000000-0005-0000-0000-000039120000}"/>
    <cellStyle name="Normal 2 64" xfId="8520" xr:uid="{00000000-0005-0000-0000-00003A120000}"/>
    <cellStyle name="Normal 2 65" xfId="8525" xr:uid="{00000000-0005-0000-0000-00003B120000}"/>
    <cellStyle name="Normal 2 66" xfId="8606" xr:uid="{00000000-0005-0000-0000-00003C120000}"/>
    <cellStyle name="Normal 2 67" xfId="8595" xr:uid="{00000000-0005-0000-0000-00003D120000}"/>
    <cellStyle name="Normal 2 68" xfId="8744" xr:uid="{00000000-0005-0000-0000-00003E120000}"/>
    <cellStyle name="Normal 2 69" xfId="8747" xr:uid="{00000000-0005-0000-0000-00003F120000}"/>
    <cellStyle name="Normal 2 7" xfId="3390" xr:uid="{00000000-0005-0000-0000-000040120000}"/>
    <cellStyle name="Normal 2 7 2" xfId="3391" xr:uid="{00000000-0005-0000-0000-000041120000}"/>
    <cellStyle name="Normal 2 7 3" xfId="3392" xr:uid="{00000000-0005-0000-0000-000042120000}"/>
    <cellStyle name="Normal 2 70" xfId="8745" xr:uid="{00000000-0005-0000-0000-000043120000}"/>
    <cellStyle name="Normal 2 8" xfId="3393" xr:uid="{00000000-0005-0000-0000-000044120000}"/>
    <cellStyle name="Normal 2 8 2" xfId="3394" xr:uid="{00000000-0005-0000-0000-000045120000}"/>
    <cellStyle name="Normal 2 8 3" xfId="3395" xr:uid="{00000000-0005-0000-0000-000046120000}"/>
    <cellStyle name="Normal 2 80" xfId="10" xr:uid="{00000000-0005-0000-0000-000047120000}"/>
    <cellStyle name="Normal 2 9" xfId="3396" xr:uid="{00000000-0005-0000-0000-000048120000}"/>
    <cellStyle name="Normal 2 9 2" xfId="3397" xr:uid="{00000000-0005-0000-0000-000049120000}"/>
    <cellStyle name="Normal 2_2_LIGUMS_A2_47,313_49,973_km" xfId="3398" xr:uid="{00000000-0005-0000-0000-00004A120000}"/>
    <cellStyle name="Normal 20" xfId="3399" xr:uid="{00000000-0005-0000-0000-00004B120000}"/>
    <cellStyle name="Normal 20 10" xfId="3400" xr:uid="{00000000-0005-0000-0000-00004C120000}"/>
    <cellStyle name="Normal 20 10 2" xfId="3401" xr:uid="{00000000-0005-0000-0000-00004D120000}"/>
    <cellStyle name="Normal 20 11" xfId="3402" xr:uid="{00000000-0005-0000-0000-00004E120000}"/>
    <cellStyle name="Normal 20 11 2" xfId="3403" xr:uid="{00000000-0005-0000-0000-00004F120000}"/>
    <cellStyle name="Normal 20 12" xfId="3404" xr:uid="{00000000-0005-0000-0000-000050120000}"/>
    <cellStyle name="Normal 20 12 2" xfId="3405" xr:uid="{00000000-0005-0000-0000-000051120000}"/>
    <cellStyle name="Normal 20 13" xfId="3406" xr:uid="{00000000-0005-0000-0000-000052120000}"/>
    <cellStyle name="Normal 20 13 2" xfId="3407" xr:uid="{00000000-0005-0000-0000-000053120000}"/>
    <cellStyle name="Normal 20 14" xfId="3408" xr:uid="{00000000-0005-0000-0000-000054120000}"/>
    <cellStyle name="Normal 20 2" xfId="3409" xr:uid="{00000000-0005-0000-0000-000055120000}"/>
    <cellStyle name="Normal 20 2 2" xfId="3410" xr:uid="{00000000-0005-0000-0000-000056120000}"/>
    <cellStyle name="Normal 20 3" xfId="3411" xr:uid="{00000000-0005-0000-0000-000057120000}"/>
    <cellStyle name="Normal 20 3 2" xfId="3412" xr:uid="{00000000-0005-0000-0000-000058120000}"/>
    <cellStyle name="Normal 20 4" xfId="3413" xr:uid="{00000000-0005-0000-0000-000059120000}"/>
    <cellStyle name="Normal 20 4 2" xfId="3414" xr:uid="{00000000-0005-0000-0000-00005A120000}"/>
    <cellStyle name="Normal 20 5" xfId="3415" xr:uid="{00000000-0005-0000-0000-00005B120000}"/>
    <cellStyle name="Normal 20 5 2" xfId="3416" xr:uid="{00000000-0005-0000-0000-00005C120000}"/>
    <cellStyle name="Normal 20 6" xfId="3417" xr:uid="{00000000-0005-0000-0000-00005D120000}"/>
    <cellStyle name="Normal 20 6 2" xfId="3418" xr:uid="{00000000-0005-0000-0000-00005E120000}"/>
    <cellStyle name="Normal 20 7" xfId="3419" xr:uid="{00000000-0005-0000-0000-00005F120000}"/>
    <cellStyle name="Normal 20 7 2" xfId="3420" xr:uid="{00000000-0005-0000-0000-000060120000}"/>
    <cellStyle name="Normal 20 8" xfId="3421" xr:uid="{00000000-0005-0000-0000-000061120000}"/>
    <cellStyle name="Normal 20 8 2" xfId="3422" xr:uid="{00000000-0005-0000-0000-000062120000}"/>
    <cellStyle name="Normal 20 9" xfId="3423" xr:uid="{00000000-0005-0000-0000-000063120000}"/>
    <cellStyle name="Normal 20 9 2" xfId="3424" xr:uid="{00000000-0005-0000-0000-000064120000}"/>
    <cellStyle name="Normal 21" xfId="3425" xr:uid="{00000000-0005-0000-0000-000065120000}"/>
    <cellStyle name="Normal 21 10" xfId="3426" xr:uid="{00000000-0005-0000-0000-000066120000}"/>
    <cellStyle name="Normal 21 10 2" xfId="3427" xr:uid="{00000000-0005-0000-0000-000067120000}"/>
    <cellStyle name="Normal 21 11" xfId="3428" xr:uid="{00000000-0005-0000-0000-000068120000}"/>
    <cellStyle name="Normal 21 11 2" xfId="3429" xr:uid="{00000000-0005-0000-0000-000069120000}"/>
    <cellStyle name="Normal 21 12" xfId="3430" xr:uid="{00000000-0005-0000-0000-00006A120000}"/>
    <cellStyle name="Normal 21 12 2" xfId="3431" xr:uid="{00000000-0005-0000-0000-00006B120000}"/>
    <cellStyle name="Normal 21 13" xfId="3432" xr:uid="{00000000-0005-0000-0000-00006C120000}"/>
    <cellStyle name="Normal 21 13 2" xfId="3433" xr:uid="{00000000-0005-0000-0000-00006D120000}"/>
    <cellStyle name="Normal 21 14" xfId="3434" xr:uid="{00000000-0005-0000-0000-00006E120000}"/>
    <cellStyle name="Normal 21 2" xfId="3435" xr:uid="{00000000-0005-0000-0000-00006F120000}"/>
    <cellStyle name="Normal 21 2 2" xfId="3436" xr:uid="{00000000-0005-0000-0000-000070120000}"/>
    <cellStyle name="Normal 21 3" xfId="3437" xr:uid="{00000000-0005-0000-0000-000071120000}"/>
    <cellStyle name="Normal 21 3 2" xfId="3438" xr:uid="{00000000-0005-0000-0000-000072120000}"/>
    <cellStyle name="Normal 21 4" xfId="3439" xr:uid="{00000000-0005-0000-0000-000073120000}"/>
    <cellStyle name="Normal 21 4 2" xfId="3440" xr:uid="{00000000-0005-0000-0000-000074120000}"/>
    <cellStyle name="Normal 21 5" xfId="3441" xr:uid="{00000000-0005-0000-0000-000075120000}"/>
    <cellStyle name="Normal 21 5 2" xfId="3442" xr:uid="{00000000-0005-0000-0000-000076120000}"/>
    <cellStyle name="Normal 21 6" xfId="3443" xr:uid="{00000000-0005-0000-0000-000077120000}"/>
    <cellStyle name="Normal 21 6 2" xfId="3444" xr:uid="{00000000-0005-0000-0000-000078120000}"/>
    <cellStyle name="Normal 21 7" xfId="3445" xr:uid="{00000000-0005-0000-0000-000079120000}"/>
    <cellStyle name="Normal 21 7 2" xfId="3446" xr:uid="{00000000-0005-0000-0000-00007A120000}"/>
    <cellStyle name="Normal 21 8" xfId="3447" xr:uid="{00000000-0005-0000-0000-00007B120000}"/>
    <cellStyle name="Normal 21 8 2" xfId="3448" xr:uid="{00000000-0005-0000-0000-00007C120000}"/>
    <cellStyle name="Normal 21 9" xfId="3449" xr:uid="{00000000-0005-0000-0000-00007D120000}"/>
    <cellStyle name="Normal 21 9 2" xfId="3450" xr:uid="{00000000-0005-0000-0000-00007E120000}"/>
    <cellStyle name="Normal 22" xfId="3451" xr:uid="{00000000-0005-0000-0000-00007F120000}"/>
    <cellStyle name="Normal 22 10" xfId="3452" xr:uid="{00000000-0005-0000-0000-000080120000}"/>
    <cellStyle name="Normal 22 10 2" xfId="3453" xr:uid="{00000000-0005-0000-0000-000081120000}"/>
    <cellStyle name="Normal 22 11" xfId="3454" xr:uid="{00000000-0005-0000-0000-000082120000}"/>
    <cellStyle name="Normal 22 11 2" xfId="3455" xr:uid="{00000000-0005-0000-0000-000083120000}"/>
    <cellStyle name="Normal 22 12" xfId="3456" xr:uid="{00000000-0005-0000-0000-000084120000}"/>
    <cellStyle name="Normal 22 12 2" xfId="3457" xr:uid="{00000000-0005-0000-0000-000085120000}"/>
    <cellStyle name="Normal 22 13" xfId="3458" xr:uid="{00000000-0005-0000-0000-000086120000}"/>
    <cellStyle name="Normal 22 13 2" xfId="3459" xr:uid="{00000000-0005-0000-0000-000087120000}"/>
    <cellStyle name="Normal 22 14" xfId="3460" xr:uid="{00000000-0005-0000-0000-000088120000}"/>
    <cellStyle name="Normal 22 2" xfId="3461" xr:uid="{00000000-0005-0000-0000-000089120000}"/>
    <cellStyle name="Normal 22 2 2" xfId="3462" xr:uid="{00000000-0005-0000-0000-00008A120000}"/>
    <cellStyle name="Normal 22 3" xfId="3463" xr:uid="{00000000-0005-0000-0000-00008B120000}"/>
    <cellStyle name="Normal 22 3 2" xfId="3464" xr:uid="{00000000-0005-0000-0000-00008C120000}"/>
    <cellStyle name="Normal 22 4" xfId="3465" xr:uid="{00000000-0005-0000-0000-00008D120000}"/>
    <cellStyle name="Normal 22 4 2" xfId="3466" xr:uid="{00000000-0005-0000-0000-00008E120000}"/>
    <cellStyle name="Normal 22 5" xfId="3467" xr:uid="{00000000-0005-0000-0000-00008F120000}"/>
    <cellStyle name="Normal 22 5 2" xfId="3468" xr:uid="{00000000-0005-0000-0000-000090120000}"/>
    <cellStyle name="Normal 22 6" xfId="3469" xr:uid="{00000000-0005-0000-0000-000091120000}"/>
    <cellStyle name="Normal 22 6 2" xfId="3470" xr:uid="{00000000-0005-0000-0000-000092120000}"/>
    <cellStyle name="Normal 22 7" xfId="3471" xr:uid="{00000000-0005-0000-0000-000093120000}"/>
    <cellStyle name="Normal 22 7 2" xfId="3472" xr:uid="{00000000-0005-0000-0000-000094120000}"/>
    <cellStyle name="Normal 22 8" xfId="3473" xr:uid="{00000000-0005-0000-0000-000095120000}"/>
    <cellStyle name="Normal 22 8 2" xfId="3474" xr:uid="{00000000-0005-0000-0000-000096120000}"/>
    <cellStyle name="Normal 22 9" xfId="3475" xr:uid="{00000000-0005-0000-0000-000097120000}"/>
    <cellStyle name="Normal 22 9 2" xfId="3476" xr:uid="{00000000-0005-0000-0000-000098120000}"/>
    <cellStyle name="Normal 23" xfId="3477" xr:uid="{00000000-0005-0000-0000-000099120000}"/>
    <cellStyle name="Normal 23 10" xfId="3478" xr:uid="{00000000-0005-0000-0000-00009A120000}"/>
    <cellStyle name="Normal 23 10 2" xfId="3479" xr:uid="{00000000-0005-0000-0000-00009B120000}"/>
    <cellStyle name="Normal 23 11" xfId="3480" xr:uid="{00000000-0005-0000-0000-00009C120000}"/>
    <cellStyle name="Normal 23 11 2" xfId="3481" xr:uid="{00000000-0005-0000-0000-00009D120000}"/>
    <cellStyle name="Normal 23 12" xfId="3482" xr:uid="{00000000-0005-0000-0000-00009E120000}"/>
    <cellStyle name="Normal 23 12 2" xfId="3483" xr:uid="{00000000-0005-0000-0000-00009F120000}"/>
    <cellStyle name="Normal 23 13" xfId="3484" xr:uid="{00000000-0005-0000-0000-0000A0120000}"/>
    <cellStyle name="Normal 23 13 2" xfId="3485" xr:uid="{00000000-0005-0000-0000-0000A1120000}"/>
    <cellStyle name="Normal 23 14" xfId="3486" xr:uid="{00000000-0005-0000-0000-0000A2120000}"/>
    <cellStyle name="Normal 23 14 2" xfId="3487" xr:uid="{00000000-0005-0000-0000-0000A3120000}"/>
    <cellStyle name="Normal 23 15" xfId="3488" xr:uid="{00000000-0005-0000-0000-0000A4120000}"/>
    <cellStyle name="Normal 23 2" xfId="3489" xr:uid="{00000000-0005-0000-0000-0000A5120000}"/>
    <cellStyle name="Normal 23 2 2" xfId="3490" xr:uid="{00000000-0005-0000-0000-0000A6120000}"/>
    <cellStyle name="Normal 23 2 2 2" xfId="3491" xr:uid="{00000000-0005-0000-0000-0000A7120000}"/>
    <cellStyle name="Normal 23 2 3" xfId="3492" xr:uid="{00000000-0005-0000-0000-0000A8120000}"/>
    <cellStyle name="Normal 23 3" xfId="3493" xr:uid="{00000000-0005-0000-0000-0000A9120000}"/>
    <cellStyle name="Normal 23 3 2" xfId="3494" xr:uid="{00000000-0005-0000-0000-0000AA120000}"/>
    <cellStyle name="Normal 23 4" xfId="3495" xr:uid="{00000000-0005-0000-0000-0000AB120000}"/>
    <cellStyle name="Normal 23 4 2" xfId="3496" xr:uid="{00000000-0005-0000-0000-0000AC120000}"/>
    <cellStyle name="Normal 23 5" xfId="3497" xr:uid="{00000000-0005-0000-0000-0000AD120000}"/>
    <cellStyle name="Normal 23 5 2" xfId="3498" xr:uid="{00000000-0005-0000-0000-0000AE120000}"/>
    <cellStyle name="Normal 23 6" xfId="3499" xr:uid="{00000000-0005-0000-0000-0000AF120000}"/>
    <cellStyle name="Normal 23 6 2" xfId="3500" xr:uid="{00000000-0005-0000-0000-0000B0120000}"/>
    <cellStyle name="Normal 23 7" xfId="3501" xr:uid="{00000000-0005-0000-0000-0000B1120000}"/>
    <cellStyle name="Normal 23 7 2" xfId="3502" xr:uid="{00000000-0005-0000-0000-0000B2120000}"/>
    <cellStyle name="Normal 23 8" xfId="3503" xr:uid="{00000000-0005-0000-0000-0000B3120000}"/>
    <cellStyle name="Normal 23 8 2" xfId="3504" xr:uid="{00000000-0005-0000-0000-0000B4120000}"/>
    <cellStyle name="Normal 23 9" xfId="3505" xr:uid="{00000000-0005-0000-0000-0000B5120000}"/>
    <cellStyle name="Normal 23 9 2" xfId="3506" xr:uid="{00000000-0005-0000-0000-0000B6120000}"/>
    <cellStyle name="Normal 24" xfId="3507" xr:uid="{00000000-0005-0000-0000-0000B7120000}"/>
    <cellStyle name="Normal 24 10" xfId="3508" xr:uid="{00000000-0005-0000-0000-0000B8120000}"/>
    <cellStyle name="Normal 24 10 2" xfId="3509" xr:uid="{00000000-0005-0000-0000-0000B9120000}"/>
    <cellStyle name="Normal 24 11" xfId="3510" xr:uid="{00000000-0005-0000-0000-0000BA120000}"/>
    <cellStyle name="Normal 24 11 2" xfId="3511" xr:uid="{00000000-0005-0000-0000-0000BB120000}"/>
    <cellStyle name="Normal 24 12" xfId="3512" xr:uid="{00000000-0005-0000-0000-0000BC120000}"/>
    <cellStyle name="Normal 24 12 2" xfId="3513" xr:uid="{00000000-0005-0000-0000-0000BD120000}"/>
    <cellStyle name="Normal 24 13" xfId="3514" xr:uid="{00000000-0005-0000-0000-0000BE120000}"/>
    <cellStyle name="Normal 24 13 2" xfId="3515" xr:uid="{00000000-0005-0000-0000-0000BF120000}"/>
    <cellStyle name="Normal 24 14" xfId="3516" xr:uid="{00000000-0005-0000-0000-0000C0120000}"/>
    <cellStyle name="Normal 24 14 2" xfId="3517" xr:uid="{00000000-0005-0000-0000-0000C1120000}"/>
    <cellStyle name="Normal 24 15" xfId="3518" xr:uid="{00000000-0005-0000-0000-0000C2120000}"/>
    <cellStyle name="Normal 24 2" xfId="3519" xr:uid="{00000000-0005-0000-0000-0000C3120000}"/>
    <cellStyle name="Normal 24 2 2" xfId="3520" xr:uid="{00000000-0005-0000-0000-0000C4120000}"/>
    <cellStyle name="Normal 24 2 2 2" xfId="3521" xr:uid="{00000000-0005-0000-0000-0000C5120000}"/>
    <cellStyle name="Normal 24 2 3" xfId="3522" xr:uid="{00000000-0005-0000-0000-0000C6120000}"/>
    <cellStyle name="Normal 24 3" xfId="3523" xr:uid="{00000000-0005-0000-0000-0000C7120000}"/>
    <cellStyle name="Normal 24 3 2" xfId="3524" xr:uid="{00000000-0005-0000-0000-0000C8120000}"/>
    <cellStyle name="Normal 24 4" xfId="3525" xr:uid="{00000000-0005-0000-0000-0000C9120000}"/>
    <cellStyle name="Normal 24 4 2" xfId="3526" xr:uid="{00000000-0005-0000-0000-0000CA120000}"/>
    <cellStyle name="Normal 24 5" xfId="3527" xr:uid="{00000000-0005-0000-0000-0000CB120000}"/>
    <cellStyle name="Normal 24 5 2" xfId="3528" xr:uid="{00000000-0005-0000-0000-0000CC120000}"/>
    <cellStyle name="Normal 24 6" xfId="3529" xr:uid="{00000000-0005-0000-0000-0000CD120000}"/>
    <cellStyle name="Normal 24 6 2" xfId="3530" xr:uid="{00000000-0005-0000-0000-0000CE120000}"/>
    <cellStyle name="Normal 24 7" xfId="3531" xr:uid="{00000000-0005-0000-0000-0000CF120000}"/>
    <cellStyle name="Normal 24 7 2" xfId="3532" xr:uid="{00000000-0005-0000-0000-0000D0120000}"/>
    <cellStyle name="Normal 24 8" xfId="3533" xr:uid="{00000000-0005-0000-0000-0000D1120000}"/>
    <cellStyle name="Normal 24 8 2" xfId="3534" xr:uid="{00000000-0005-0000-0000-0000D2120000}"/>
    <cellStyle name="Normal 24 9" xfId="3535" xr:uid="{00000000-0005-0000-0000-0000D3120000}"/>
    <cellStyle name="Normal 24 9 2" xfId="3536" xr:uid="{00000000-0005-0000-0000-0000D4120000}"/>
    <cellStyle name="Normal 25" xfId="3537" xr:uid="{00000000-0005-0000-0000-0000D5120000}"/>
    <cellStyle name="Normal 25 10" xfId="3538" xr:uid="{00000000-0005-0000-0000-0000D6120000}"/>
    <cellStyle name="Normal 25 10 2" xfId="3539" xr:uid="{00000000-0005-0000-0000-0000D7120000}"/>
    <cellStyle name="Normal 25 11" xfId="3540" xr:uid="{00000000-0005-0000-0000-0000D8120000}"/>
    <cellStyle name="Normal 25 11 2" xfId="3541" xr:uid="{00000000-0005-0000-0000-0000D9120000}"/>
    <cellStyle name="Normal 25 12" xfId="3542" xr:uid="{00000000-0005-0000-0000-0000DA120000}"/>
    <cellStyle name="Normal 25 12 2" xfId="3543" xr:uid="{00000000-0005-0000-0000-0000DB120000}"/>
    <cellStyle name="Normal 25 13" xfId="3544" xr:uid="{00000000-0005-0000-0000-0000DC120000}"/>
    <cellStyle name="Normal 25 13 2" xfId="3545" xr:uid="{00000000-0005-0000-0000-0000DD120000}"/>
    <cellStyle name="Normal 25 14" xfId="3546" xr:uid="{00000000-0005-0000-0000-0000DE120000}"/>
    <cellStyle name="Normal 25 14 2" xfId="3547" xr:uid="{00000000-0005-0000-0000-0000DF120000}"/>
    <cellStyle name="Normal 25 15" xfId="3548" xr:uid="{00000000-0005-0000-0000-0000E0120000}"/>
    <cellStyle name="Normal 25 15 2" xfId="3549" xr:uid="{00000000-0005-0000-0000-0000E1120000}"/>
    <cellStyle name="Normal 25 16" xfId="3550" xr:uid="{00000000-0005-0000-0000-0000E2120000}"/>
    <cellStyle name="Normal 25 16 2" xfId="3551" xr:uid="{00000000-0005-0000-0000-0000E3120000}"/>
    <cellStyle name="Normal 25 17" xfId="3552" xr:uid="{00000000-0005-0000-0000-0000E4120000}"/>
    <cellStyle name="Normal 25 17 10" xfId="3553" xr:uid="{00000000-0005-0000-0000-0000E5120000}"/>
    <cellStyle name="Normal 25 17 10 2" xfId="3554" xr:uid="{00000000-0005-0000-0000-0000E6120000}"/>
    <cellStyle name="Normal 25 17 11" xfId="3555" xr:uid="{00000000-0005-0000-0000-0000E7120000}"/>
    <cellStyle name="Normal 25 17 11 2" xfId="3556" xr:uid="{00000000-0005-0000-0000-0000E8120000}"/>
    <cellStyle name="Normal 25 17 12" xfId="3557" xr:uid="{00000000-0005-0000-0000-0000E9120000}"/>
    <cellStyle name="Normal 25 17 12 2" xfId="3558" xr:uid="{00000000-0005-0000-0000-0000EA120000}"/>
    <cellStyle name="Normal 25 17 13" xfId="3559" xr:uid="{00000000-0005-0000-0000-0000EB120000}"/>
    <cellStyle name="Normal 25 17 13 2" xfId="3560" xr:uid="{00000000-0005-0000-0000-0000EC120000}"/>
    <cellStyle name="Normal 25 17 14" xfId="3561" xr:uid="{00000000-0005-0000-0000-0000ED120000}"/>
    <cellStyle name="Normal 25 17 14 2" xfId="3562" xr:uid="{00000000-0005-0000-0000-0000EE120000}"/>
    <cellStyle name="Normal 25 17 15" xfId="3563" xr:uid="{00000000-0005-0000-0000-0000EF120000}"/>
    <cellStyle name="Normal 25 17 15 2" xfId="3564" xr:uid="{00000000-0005-0000-0000-0000F0120000}"/>
    <cellStyle name="Normal 25 17 16" xfId="3565" xr:uid="{00000000-0005-0000-0000-0000F1120000}"/>
    <cellStyle name="Normal 25 17 16 2" xfId="3566" xr:uid="{00000000-0005-0000-0000-0000F2120000}"/>
    <cellStyle name="Normal 25 17 17" xfId="3567" xr:uid="{00000000-0005-0000-0000-0000F3120000}"/>
    <cellStyle name="Normal 25 17 17 2" xfId="3568" xr:uid="{00000000-0005-0000-0000-0000F4120000}"/>
    <cellStyle name="Normal 25 17 18" xfId="3569" xr:uid="{00000000-0005-0000-0000-0000F5120000}"/>
    <cellStyle name="Normal 25 17 2" xfId="3570" xr:uid="{00000000-0005-0000-0000-0000F6120000}"/>
    <cellStyle name="Normal 25 17 2 2" xfId="3571" xr:uid="{00000000-0005-0000-0000-0000F7120000}"/>
    <cellStyle name="Normal 25 17 3" xfId="3572" xr:uid="{00000000-0005-0000-0000-0000F8120000}"/>
    <cellStyle name="Normal 25 17 3 2" xfId="3573" xr:uid="{00000000-0005-0000-0000-0000F9120000}"/>
    <cellStyle name="Normal 25 17 4" xfId="3574" xr:uid="{00000000-0005-0000-0000-0000FA120000}"/>
    <cellStyle name="Normal 25 17 4 2" xfId="3575" xr:uid="{00000000-0005-0000-0000-0000FB120000}"/>
    <cellStyle name="Normal 25 17 5" xfId="3576" xr:uid="{00000000-0005-0000-0000-0000FC120000}"/>
    <cellStyle name="Normal 25 17 5 2" xfId="3577" xr:uid="{00000000-0005-0000-0000-0000FD120000}"/>
    <cellStyle name="Normal 25 17 6" xfId="3578" xr:uid="{00000000-0005-0000-0000-0000FE120000}"/>
    <cellStyle name="Normal 25 17 6 2" xfId="3579" xr:uid="{00000000-0005-0000-0000-0000FF120000}"/>
    <cellStyle name="Normal 25 17 7" xfId="3580" xr:uid="{00000000-0005-0000-0000-000000130000}"/>
    <cellStyle name="Normal 25 17 7 2" xfId="3581" xr:uid="{00000000-0005-0000-0000-000001130000}"/>
    <cellStyle name="Normal 25 17 8" xfId="3582" xr:uid="{00000000-0005-0000-0000-000002130000}"/>
    <cellStyle name="Normal 25 17 8 2" xfId="3583" xr:uid="{00000000-0005-0000-0000-000003130000}"/>
    <cellStyle name="Normal 25 17 9" xfId="3584" xr:uid="{00000000-0005-0000-0000-000004130000}"/>
    <cellStyle name="Normal 25 17 9 2" xfId="3585" xr:uid="{00000000-0005-0000-0000-000005130000}"/>
    <cellStyle name="Normal 25 18" xfId="3586" xr:uid="{00000000-0005-0000-0000-000006130000}"/>
    <cellStyle name="Normal 25 18 10" xfId="3587" xr:uid="{00000000-0005-0000-0000-000007130000}"/>
    <cellStyle name="Normal 25 18 10 2" xfId="3588" xr:uid="{00000000-0005-0000-0000-000008130000}"/>
    <cellStyle name="Normal 25 18 11" xfId="3589" xr:uid="{00000000-0005-0000-0000-000009130000}"/>
    <cellStyle name="Normal 25 18 11 2" xfId="3590" xr:uid="{00000000-0005-0000-0000-00000A130000}"/>
    <cellStyle name="Normal 25 18 12" xfId="3591" xr:uid="{00000000-0005-0000-0000-00000B130000}"/>
    <cellStyle name="Normal 25 18 12 2" xfId="3592" xr:uid="{00000000-0005-0000-0000-00000C130000}"/>
    <cellStyle name="Normal 25 18 13" xfId="3593" xr:uid="{00000000-0005-0000-0000-00000D130000}"/>
    <cellStyle name="Normal 25 18 13 2" xfId="3594" xr:uid="{00000000-0005-0000-0000-00000E130000}"/>
    <cellStyle name="Normal 25 18 14" xfId="3595" xr:uid="{00000000-0005-0000-0000-00000F130000}"/>
    <cellStyle name="Normal 25 18 14 2" xfId="3596" xr:uid="{00000000-0005-0000-0000-000010130000}"/>
    <cellStyle name="Normal 25 18 15" xfId="3597" xr:uid="{00000000-0005-0000-0000-000011130000}"/>
    <cellStyle name="Normal 25 18 15 2" xfId="3598" xr:uid="{00000000-0005-0000-0000-000012130000}"/>
    <cellStyle name="Normal 25 18 16" xfId="3599" xr:uid="{00000000-0005-0000-0000-000013130000}"/>
    <cellStyle name="Normal 25 18 16 2" xfId="3600" xr:uid="{00000000-0005-0000-0000-000014130000}"/>
    <cellStyle name="Normal 25 18 17" xfId="3601" xr:uid="{00000000-0005-0000-0000-000015130000}"/>
    <cellStyle name="Normal 25 18 17 2" xfId="3602" xr:uid="{00000000-0005-0000-0000-000016130000}"/>
    <cellStyle name="Normal 25 18 18" xfId="3603" xr:uid="{00000000-0005-0000-0000-000017130000}"/>
    <cellStyle name="Normal 25 18 2" xfId="3604" xr:uid="{00000000-0005-0000-0000-000018130000}"/>
    <cellStyle name="Normal 25 18 2 2" xfId="3605" xr:uid="{00000000-0005-0000-0000-000019130000}"/>
    <cellStyle name="Normal 25 18 3" xfId="3606" xr:uid="{00000000-0005-0000-0000-00001A130000}"/>
    <cellStyle name="Normal 25 18 3 2" xfId="3607" xr:uid="{00000000-0005-0000-0000-00001B130000}"/>
    <cellStyle name="Normal 25 18 4" xfId="3608" xr:uid="{00000000-0005-0000-0000-00001C130000}"/>
    <cellStyle name="Normal 25 18 4 2" xfId="3609" xr:uid="{00000000-0005-0000-0000-00001D130000}"/>
    <cellStyle name="Normal 25 18 5" xfId="3610" xr:uid="{00000000-0005-0000-0000-00001E130000}"/>
    <cellStyle name="Normal 25 18 5 2" xfId="3611" xr:uid="{00000000-0005-0000-0000-00001F130000}"/>
    <cellStyle name="Normal 25 18 6" xfId="3612" xr:uid="{00000000-0005-0000-0000-000020130000}"/>
    <cellStyle name="Normal 25 18 6 2" xfId="3613" xr:uid="{00000000-0005-0000-0000-000021130000}"/>
    <cellStyle name="Normal 25 18 7" xfId="3614" xr:uid="{00000000-0005-0000-0000-000022130000}"/>
    <cellStyle name="Normal 25 18 7 2" xfId="3615" xr:uid="{00000000-0005-0000-0000-000023130000}"/>
    <cellStyle name="Normal 25 18 8" xfId="3616" xr:uid="{00000000-0005-0000-0000-000024130000}"/>
    <cellStyle name="Normal 25 18 8 2" xfId="3617" xr:uid="{00000000-0005-0000-0000-000025130000}"/>
    <cellStyle name="Normal 25 18 9" xfId="3618" xr:uid="{00000000-0005-0000-0000-000026130000}"/>
    <cellStyle name="Normal 25 18 9 2" xfId="3619" xr:uid="{00000000-0005-0000-0000-000027130000}"/>
    <cellStyle name="Normal 25 19" xfId="3620" xr:uid="{00000000-0005-0000-0000-000028130000}"/>
    <cellStyle name="Normal 25 19 2" xfId="3621" xr:uid="{00000000-0005-0000-0000-000029130000}"/>
    <cellStyle name="Normal 25 2" xfId="3622" xr:uid="{00000000-0005-0000-0000-00002A130000}"/>
    <cellStyle name="Normal 25 2 10" xfId="3623" xr:uid="{00000000-0005-0000-0000-00002B130000}"/>
    <cellStyle name="Normal 25 2 10 2" xfId="3624" xr:uid="{00000000-0005-0000-0000-00002C130000}"/>
    <cellStyle name="Normal 25 2 11" xfId="3625" xr:uid="{00000000-0005-0000-0000-00002D130000}"/>
    <cellStyle name="Normal 25 2 11 2" xfId="3626" xr:uid="{00000000-0005-0000-0000-00002E130000}"/>
    <cellStyle name="Normal 25 2 12" xfId="3627" xr:uid="{00000000-0005-0000-0000-00002F130000}"/>
    <cellStyle name="Normal 25 2 12 2" xfId="3628" xr:uid="{00000000-0005-0000-0000-000030130000}"/>
    <cellStyle name="Normal 25 2 13" xfId="3629" xr:uid="{00000000-0005-0000-0000-000031130000}"/>
    <cellStyle name="Normal 25 2 13 2" xfId="3630" xr:uid="{00000000-0005-0000-0000-000032130000}"/>
    <cellStyle name="Normal 25 2 14" xfId="3631" xr:uid="{00000000-0005-0000-0000-000033130000}"/>
    <cellStyle name="Normal 25 2 14 2" xfId="3632" xr:uid="{00000000-0005-0000-0000-000034130000}"/>
    <cellStyle name="Normal 25 2 15" xfId="3633" xr:uid="{00000000-0005-0000-0000-000035130000}"/>
    <cellStyle name="Normal 25 2 15 2" xfId="3634" xr:uid="{00000000-0005-0000-0000-000036130000}"/>
    <cellStyle name="Normal 25 2 16" xfId="3635" xr:uid="{00000000-0005-0000-0000-000037130000}"/>
    <cellStyle name="Normal 25 2 16 2" xfId="3636" xr:uid="{00000000-0005-0000-0000-000038130000}"/>
    <cellStyle name="Normal 25 2 17" xfId="3637" xr:uid="{00000000-0005-0000-0000-000039130000}"/>
    <cellStyle name="Normal 25 2 17 2" xfId="3638" xr:uid="{00000000-0005-0000-0000-00003A130000}"/>
    <cellStyle name="Normal 25 2 18" xfId="3639" xr:uid="{00000000-0005-0000-0000-00003B130000}"/>
    <cellStyle name="Normal 25 2 2" xfId="3640" xr:uid="{00000000-0005-0000-0000-00003C130000}"/>
    <cellStyle name="Normal 25 2 2 2" xfId="3641" xr:uid="{00000000-0005-0000-0000-00003D130000}"/>
    <cellStyle name="Normal 25 2 3" xfId="3642" xr:uid="{00000000-0005-0000-0000-00003E130000}"/>
    <cellStyle name="Normal 25 2 3 2" xfId="3643" xr:uid="{00000000-0005-0000-0000-00003F130000}"/>
    <cellStyle name="Normal 25 2 4" xfId="3644" xr:uid="{00000000-0005-0000-0000-000040130000}"/>
    <cellStyle name="Normal 25 2 4 2" xfId="3645" xr:uid="{00000000-0005-0000-0000-000041130000}"/>
    <cellStyle name="Normal 25 2 5" xfId="3646" xr:uid="{00000000-0005-0000-0000-000042130000}"/>
    <cellStyle name="Normal 25 2 5 2" xfId="3647" xr:uid="{00000000-0005-0000-0000-000043130000}"/>
    <cellStyle name="Normal 25 2 6" xfId="3648" xr:uid="{00000000-0005-0000-0000-000044130000}"/>
    <cellStyle name="Normal 25 2 6 2" xfId="3649" xr:uid="{00000000-0005-0000-0000-000045130000}"/>
    <cellStyle name="Normal 25 2 7" xfId="3650" xr:uid="{00000000-0005-0000-0000-000046130000}"/>
    <cellStyle name="Normal 25 2 7 2" xfId="3651" xr:uid="{00000000-0005-0000-0000-000047130000}"/>
    <cellStyle name="Normal 25 2 8" xfId="3652" xr:uid="{00000000-0005-0000-0000-000048130000}"/>
    <cellStyle name="Normal 25 2 8 2" xfId="3653" xr:uid="{00000000-0005-0000-0000-000049130000}"/>
    <cellStyle name="Normal 25 2 9" xfId="3654" xr:uid="{00000000-0005-0000-0000-00004A130000}"/>
    <cellStyle name="Normal 25 2 9 2" xfId="3655" xr:uid="{00000000-0005-0000-0000-00004B130000}"/>
    <cellStyle name="Normal 25 20" xfId="3656" xr:uid="{00000000-0005-0000-0000-00004C130000}"/>
    <cellStyle name="Normal 25 20 2" xfId="3657" xr:uid="{00000000-0005-0000-0000-00004D130000}"/>
    <cellStyle name="Normal 25 21" xfId="3658" xr:uid="{00000000-0005-0000-0000-00004E130000}"/>
    <cellStyle name="Normal 25 21 2" xfId="3659" xr:uid="{00000000-0005-0000-0000-00004F130000}"/>
    <cellStyle name="Normal 25 22" xfId="3660" xr:uid="{00000000-0005-0000-0000-000050130000}"/>
    <cellStyle name="Normal 25 22 2" xfId="3661" xr:uid="{00000000-0005-0000-0000-000051130000}"/>
    <cellStyle name="Normal 25 23" xfId="3662" xr:uid="{00000000-0005-0000-0000-000052130000}"/>
    <cellStyle name="Normal 25 23 2" xfId="3663" xr:uid="{00000000-0005-0000-0000-000053130000}"/>
    <cellStyle name="Normal 25 24" xfId="3664" xr:uid="{00000000-0005-0000-0000-000054130000}"/>
    <cellStyle name="Normal 25 24 2" xfId="3665" xr:uid="{00000000-0005-0000-0000-000055130000}"/>
    <cellStyle name="Normal 25 25" xfId="3666" xr:uid="{00000000-0005-0000-0000-000056130000}"/>
    <cellStyle name="Normal 25 25 2" xfId="3667" xr:uid="{00000000-0005-0000-0000-000057130000}"/>
    <cellStyle name="Normal 25 26" xfId="3668" xr:uid="{00000000-0005-0000-0000-000058130000}"/>
    <cellStyle name="Normal 25 26 2" xfId="3669" xr:uid="{00000000-0005-0000-0000-000059130000}"/>
    <cellStyle name="Normal 25 27" xfId="3670" xr:uid="{00000000-0005-0000-0000-00005A130000}"/>
    <cellStyle name="Normal 25 27 2" xfId="3671" xr:uid="{00000000-0005-0000-0000-00005B130000}"/>
    <cellStyle name="Normal 25 28" xfId="3672" xr:uid="{00000000-0005-0000-0000-00005C130000}"/>
    <cellStyle name="Normal 25 28 2" xfId="3673" xr:uid="{00000000-0005-0000-0000-00005D130000}"/>
    <cellStyle name="Normal 25 29" xfId="3674" xr:uid="{00000000-0005-0000-0000-00005E130000}"/>
    <cellStyle name="Normal 25 29 2" xfId="3675" xr:uid="{00000000-0005-0000-0000-00005F130000}"/>
    <cellStyle name="Normal 25 3" xfId="3676" xr:uid="{00000000-0005-0000-0000-000060130000}"/>
    <cellStyle name="Normal 25 3 10" xfId="3677" xr:uid="{00000000-0005-0000-0000-000061130000}"/>
    <cellStyle name="Normal 25 3 10 2" xfId="3678" xr:uid="{00000000-0005-0000-0000-000062130000}"/>
    <cellStyle name="Normal 25 3 11" xfId="3679" xr:uid="{00000000-0005-0000-0000-000063130000}"/>
    <cellStyle name="Normal 25 3 11 2" xfId="3680" xr:uid="{00000000-0005-0000-0000-000064130000}"/>
    <cellStyle name="Normal 25 3 12" xfId="3681" xr:uid="{00000000-0005-0000-0000-000065130000}"/>
    <cellStyle name="Normal 25 3 12 2" xfId="3682" xr:uid="{00000000-0005-0000-0000-000066130000}"/>
    <cellStyle name="Normal 25 3 13" xfId="3683" xr:uid="{00000000-0005-0000-0000-000067130000}"/>
    <cellStyle name="Normal 25 3 13 2" xfId="3684" xr:uid="{00000000-0005-0000-0000-000068130000}"/>
    <cellStyle name="Normal 25 3 14" xfId="3685" xr:uid="{00000000-0005-0000-0000-000069130000}"/>
    <cellStyle name="Normal 25 3 14 2" xfId="3686" xr:uid="{00000000-0005-0000-0000-00006A130000}"/>
    <cellStyle name="Normal 25 3 15" xfId="3687" xr:uid="{00000000-0005-0000-0000-00006B130000}"/>
    <cellStyle name="Normal 25 3 15 2" xfId="3688" xr:uid="{00000000-0005-0000-0000-00006C130000}"/>
    <cellStyle name="Normal 25 3 16" xfId="3689" xr:uid="{00000000-0005-0000-0000-00006D130000}"/>
    <cellStyle name="Normal 25 3 16 2" xfId="3690" xr:uid="{00000000-0005-0000-0000-00006E130000}"/>
    <cellStyle name="Normal 25 3 17" xfId="3691" xr:uid="{00000000-0005-0000-0000-00006F130000}"/>
    <cellStyle name="Normal 25 3 17 2" xfId="3692" xr:uid="{00000000-0005-0000-0000-000070130000}"/>
    <cellStyle name="Normal 25 3 18" xfId="3693" xr:uid="{00000000-0005-0000-0000-000071130000}"/>
    <cellStyle name="Normal 25 3 2" xfId="3694" xr:uid="{00000000-0005-0000-0000-000072130000}"/>
    <cellStyle name="Normal 25 3 2 2" xfId="3695" xr:uid="{00000000-0005-0000-0000-000073130000}"/>
    <cellStyle name="Normal 25 3 3" xfId="3696" xr:uid="{00000000-0005-0000-0000-000074130000}"/>
    <cellStyle name="Normal 25 3 3 2" xfId="3697" xr:uid="{00000000-0005-0000-0000-000075130000}"/>
    <cellStyle name="Normal 25 3 4" xfId="3698" xr:uid="{00000000-0005-0000-0000-000076130000}"/>
    <cellStyle name="Normal 25 3 4 2" xfId="3699" xr:uid="{00000000-0005-0000-0000-000077130000}"/>
    <cellStyle name="Normal 25 3 5" xfId="3700" xr:uid="{00000000-0005-0000-0000-000078130000}"/>
    <cellStyle name="Normal 25 3 5 2" xfId="3701" xr:uid="{00000000-0005-0000-0000-000079130000}"/>
    <cellStyle name="Normal 25 3 6" xfId="3702" xr:uid="{00000000-0005-0000-0000-00007A130000}"/>
    <cellStyle name="Normal 25 3 6 2" xfId="3703" xr:uid="{00000000-0005-0000-0000-00007B130000}"/>
    <cellStyle name="Normal 25 3 7" xfId="3704" xr:uid="{00000000-0005-0000-0000-00007C130000}"/>
    <cellStyle name="Normal 25 3 7 2" xfId="3705" xr:uid="{00000000-0005-0000-0000-00007D130000}"/>
    <cellStyle name="Normal 25 3 8" xfId="3706" xr:uid="{00000000-0005-0000-0000-00007E130000}"/>
    <cellStyle name="Normal 25 3 8 2" xfId="3707" xr:uid="{00000000-0005-0000-0000-00007F130000}"/>
    <cellStyle name="Normal 25 3 9" xfId="3708" xr:uid="{00000000-0005-0000-0000-000080130000}"/>
    <cellStyle name="Normal 25 3 9 2" xfId="3709" xr:uid="{00000000-0005-0000-0000-000081130000}"/>
    <cellStyle name="Normal 25 30" xfId="3710" xr:uid="{00000000-0005-0000-0000-000082130000}"/>
    <cellStyle name="Normal 25 30 2" xfId="3711" xr:uid="{00000000-0005-0000-0000-000083130000}"/>
    <cellStyle name="Normal 25 31" xfId="3712" xr:uid="{00000000-0005-0000-0000-000084130000}"/>
    <cellStyle name="Normal 25 31 2" xfId="3713" xr:uid="{00000000-0005-0000-0000-000085130000}"/>
    <cellStyle name="Normal 25 32" xfId="3714" xr:uid="{00000000-0005-0000-0000-000086130000}"/>
    <cellStyle name="Normal 25 32 2" xfId="3715" xr:uid="{00000000-0005-0000-0000-000087130000}"/>
    <cellStyle name="Normal 25 33" xfId="3716" xr:uid="{00000000-0005-0000-0000-000088130000}"/>
    <cellStyle name="Normal 25 33 2" xfId="3717" xr:uid="{00000000-0005-0000-0000-000089130000}"/>
    <cellStyle name="Normal 25 34" xfId="3718" xr:uid="{00000000-0005-0000-0000-00008A130000}"/>
    <cellStyle name="Normal 25 34 2" xfId="3719" xr:uid="{00000000-0005-0000-0000-00008B130000}"/>
    <cellStyle name="Normal 25 35" xfId="3720" xr:uid="{00000000-0005-0000-0000-00008C130000}"/>
    <cellStyle name="Normal 25 35 2" xfId="3721" xr:uid="{00000000-0005-0000-0000-00008D130000}"/>
    <cellStyle name="Normal 25 36" xfId="3722" xr:uid="{00000000-0005-0000-0000-00008E130000}"/>
    <cellStyle name="Normal 25 36 2" xfId="3723" xr:uid="{00000000-0005-0000-0000-00008F130000}"/>
    <cellStyle name="Normal 25 37" xfId="3724" xr:uid="{00000000-0005-0000-0000-000090130000}"/>
    <cellStyle name="Normal 25 37 2" xfId="3725" xr:uid="{00000000-0005-0000-0000-000091130000}"/>
    <cellStyle name="Normal 25 38" xfId="3726" xr:uid="{00000000-0005-0000-0000-000092130000}"/>
    <cellStyle name="Normal 25 38 2" xfId="3727" xr:uid="{00000000-0005-0000-0000-000093130000}"/>
    <cellStyle name="Normal 25 39" xfId="3728" xr:uid="{00000000-0005-0000-0000-000094130000}"/>
    <cellStyle name="Normal 25 39 2" xfId="3729" xr:uid="{00000000-0005-0000-0000-000095130000}"/>
    <cellStyle name="Normal 25 4" xfId="3730" xr:uid="{00000000-0005-0000-0000-000096130000}"/>
    <cellStyle name="Normal 25 4 10" xfId="3731" xr:uid="{00000000-0005-0000-0000-000097130000}"/>
    <cellStyle name="Normal 25 4 10 2" xfId="3732" xr:uid="{00000000-0005-0000-0000-000098130000}"/>
    <cellStyle name="Normal 25 4 11" xfId="3733" xr:uid="{00000000-0005-0000-0000-000099130000}"/>
    <cellStyle name="Normal 25 4 11 2" xfId="3734" xr:uid="{00000000-0005-0000-0000-00009A130000}"/>
    <cellStyle name="Normal 25 4 12" xfId="3735" xr:uid="{00000000-0005-0000-0000-00009B130000}"/>
    <cellStyle name="Normal 25 4 12 2" xfId="3736" xr:uid="{00000000-0005-0000-0000-00009C130000}"/>
    <cellStyle name="Normal 25 4 13" xfId="3737" xr:uid="{00000000-0005-0000-0000-00009D130000}"/>
    <cellStyle name="Normal 25 4 13 2" xfId="3738" xr:uid="{00000000-0005-0000-0000-00009E130000}"/>
    <cellStyle name="Normal 25 4 14" xfId="3739" xr:uid="{00000000-0005-0000-0000-00009F130000}"/>
    <cellStyle name="Normal 25 4 14 2" xfId="3740" xr:uid="{00000000-0005-0000-0000-0000A0130000}"/>
    <cellStyle name="Normal 25 4 15" xfId="3741" xr:uid="{00000000-0005-0000-0000-0000A1130000}"/>
    <cellStyle name="Normal 25 4 15 2" xfId="3742" xr:uid="{00000000-0005-0000-0000-0000A2130000}"/>
    <cellStyle name="Normal 25 4 16" xfId="3743" xr:uid="{00000000-0005-0000-0000-0000A3130000}"/>
    <cellStyle name="Normal 25 4 16 2" xfId="3744" xr:uid="{00000000-0005-0000-0000-0000A4130000}"/>
    <cellStyle name="Normal 25 4 17" xfId="3745" xr:uid="{00000000-0005-0000-0000-0000A5130000}"/>
    <cellStyle name="Normal 25 4 17 2" xfId="3746" xr:uid="{00000000-0005-0000-0000-0000A6130000}"/>
    <cellStyle name="Normal 25 4 18" xfId="3747" xr:uid="{00000000-0005-0000-0000-0000A7130000}"/>
    <cellStyle name="Normal 25 4 2" xfId="3748" xr:uid="{00000000-0005-0000-0000-0000A8130000}"/>
    <cellStyle name="Normal 25 4 2 2" xfId="3749" xr:uid="{00000000-0005-0000-0000-0000A9130000}"/>
    <cellStyle name="Normal 25 4 3" xfId="3750" xr:uid="{00000000-0005-0000-0000-0000AA130000}"/>
    <cellStyle name="Normal 25 4 3 2" xfId="3751" xr:uid="{00000000-0005-0000-0000-0000AB130000}"/>
    <cellStyle name="Normal 25 4 4" xfId="3752" xr:uid="{00000000-0005-0000-0000-0000AC130000}"/>
    <cellStyle name="Normal 25 4 4 2" xfId="3753" xr:uid="{00000000-0005-0000-0000-0000AD130000}"/>
    <cellStyle name="Normal 25 4 5" xfId="3754" xr:uid="{00000000-0005-0000-0000-0000AE130000}"/>
    <cellStyle name="Normal 25 4 5 2" xfId="3755" xr:uid="{00000000-0005-0000-0000-0000AF130000}"/>
    <cellStyle name="Normal 25 4 6" xfId="3756" xr:uid="{00000000-0005-0000-0000-0000B0130000}"/>
    <cellStyle name="Normal 25 4 6 2" xfId="3757" xr:uid="{00000000-0005-0000-0000-0000B1130000}"/>
    <cellStyle name="Normal 25 4 7" xfId="3758" xr:uid="{00000000-0005-0000-0000-0000B2130000}"/>
    <cellStyle name="Normal 25 4 7 2" xfId="3759" xr:uid="{00000000-0005-0000-0000-0000B3130000}"/>
    <cellStyle name="Normal 25 4 8" xfId="3760" xr:uid="{00000000-0005-0000-0000-0000B4130000}"/>
    <cellStyle name="Normal 25 4 8 2" xfId="3761" xr:uid="{00000000-0005-0000-0000-0000B5130000}"/>
    <cellStyle name="Normal 25 4 9" xfId="3762" xr:uid="{00000000-0005-0000-0000-0000B6130000}"/>
    <cellStyle name="Normal 25 4 9 2" xfId="3763" xr:uid="{00000000-0005-0000-0000-0000B7130000}"/>
    <cellStyle name="Normal 25 40" xfId="3764" xr:uid="{00000000-0005-0000-0000-0000B8130000}"/>
    <cellStyle name="Normal 25 5" xfId="3765" xr:uid="{00000000-0005-0000-0000-0000B9130000}"/>
    <cellStyle name="Normal 25 5 2" xfId="3766" xr:uid="{00000000-0005-0000-0000-0000BA130000}"/>
    <cellStyle name="Normal 25 6" xfId="3767" xr:uid="{00000000-0005-0000-0000-0000BB130000}"/>
    <cellStyle name="Normal 25 6 2" xfId="3768" xr:uid="{00000000-0005-0000-0000-0000BC130000}"/>
    <cellStyle name="Normal 25 7" xfId="3769" xr:uid="{00000000-0005-0000-0000-0000BD130000}"/>
    <cellStyle name="Normal 25 7 2" xfId="3770" xr:uid="{00000000-0005-0000-0000-0000BE130000}"/>
    <cellStyle name="Normal 25 8" xfId="3771" xr:uid="{00000000-0005-0000-0000-0000BF130000}"/>
    <cellStyle name="Normal 25 8 2" xfId="3772" xr:uid="{00000000-0005-0000-0000-0000C0130000}"/>
    <cellStyle name="Normal 25 9" xfId="3773" xr:uid="{00000000-0005-0000-0000-0000C1130000}"/>
    <cellStyle name="Normal 25 9 2" xfId="3774" xr:uid="{00000000-0005-0000-0000-0000C2130000}"/>
    <cellStyle name="Normal 26" xfId="3775" xr:uid="{00000000-0005-0000-0000-0000C3130000}"/>
    <cellStyle name="Normal 26 2" xfId="3776" xr:uid="{00000000-0005-0000-0000-0000C4130000}"/>
    <cellStyle name="Normal 26 2 2" xfId="3777" xr:uid="{00000000-0005-0000-0000-0000C5130000}"/>
    <cellStyle name="Normal 26 3" xfId="3778" xr:uid="{00000000-0005-0000-0000-0000C6130000}"/>
    <cellStyle name="Normal 27" xfId="3779" xr:uid="{00000000-0005-0000-0000-0000C7130000}"/>
    <cellStyle name="Normal 27 2" xfId="3780" xr:uid="{00000000-0005-0000-0000-0000C8130000}"/>
    <cellStyle name="Normal 27 2 2" xfId="3781" xr:uid="{00000000-0005-0000-0000-0000C9130000}"/>
    <cellStyle name="Normal 27 3" xfId="3782" xr:uid="{00000000-0005-0000-0000-0000CA130000}"/>
    <cellStyle name="Normal 28" xfId="3783" xr:uid="{00000000-0005-0000-0000-0000CB130000}"/>
    <cellStyle name="Normal 28 2" xfId="3784" xr:uid="{00000000-0005-0000-0000-0000CC130000}"/>
    <cellStyle name="Normal 28 2 2" xfId="3785" xr:uid="{00000000-0005-0000-0000-0000CD130000}"/>
    <cellStyle name="Normal 28 3" xfId="3786" xr:uid="{00000000-0005-0000-0000-0000CE130000}"/>
    <cellStyle name="Normal 29" xfId="3787" xr:uid="{00000000-0005-0000-0000-0000CF130000}"/>
    <cellStyle name="Normal 29 2" xfId="3788" xr:uid="{00000000-0005-0000-0000-0000D0130000}"/>
    <cellStyle name="Normal 29 2 2" xfId="3789" xr:uid="{00000000-0005-0000-0000-0000D1130000}"/>
    <cellStyle name="Normal 29 3" xfId="3790" xr:uid="{00000000-0005-0000-0000-0000D2130000}"/>
    <cellStyle name="Normal 3" xfId="12" xr:uid="{00000000-0005-0000-0000-0000D3130000}"/>
    <cellStyle name="Normal 3 10" xfId="6395" xr:uid="{00000000-0005-0000-0000-0000D4130000}"/>
    <cellStyle name="Normal 3 11" xfId="6396" xr:uid="{00000000-0005-0000-0000-0000D5130000}"/>
    <cellStyle name="Normal 3 12" xfId="6397" xr:uid="{00000000-0005-0000-0000-0000D6130000}"/>
    <cellStyle name="Normal 3 13" xfId="6398" xr:uid="{00000000-0005-0000-0000-0000D7130000}"/>
    <cellStyle name="Normal 3 14" xfId="6399" xr:uid="{00000000-0005-0000-0000-0000D8130000}"/>
    <cellStyle name="Normal 3 15" xfId="6400" xr:uid="{00000000-0005-0000-0000-0000D9130000}"/>
    <cellStyle name="Normal 3 16" xfId="6401" xr:uid="{00000000-0005-0000-0000-0000DA130000}"/>
    <cellStyle name="Normal 3 17" xfId="6526" xr:uid="{00000000-0005-0000-0000-0000DB130000}"/>
    <cellStyle name="Normal 3 18" xfId="6645" xr:uid="{00000000-0005-0000-0000-0000DC130000}"/>
    <cellStyle name="Normal 3 19" xfId="6764" xr:uid="{00000000-0005-0000-0000-0000DD130000}"/>
    <cellStyle name="Normal 3 2" xfId="3792" xr:uid="{00000000-0005-0000-0000-0000DE130000}"/>
    <cellStyle name="Normal 3 2 10" xfId="3793" xr:uid="{00000000-0005-0000-0000-0000DF130000}"/>
    <cellStyle name="Normal 3 2 10 10" xfId="7249" xr:uid="{00000000-0005-0000-0000-0000E0130000}"/>
    <cellStyle name="Normal 3 2 10 11" xfId="7366" xr:uid="{00000000-0005-0000-0000-0000E1130000}"/>
    <cellStyle name="Normal 3 2 10 12" xfId="7482" xr:uid="{00000000-0005-0000-0000-0000E2130000}"/>
    <cellStyle name="Normal 3 2 10 13" xfId="7598" xr:uid="{00000000-0005-0000-0000-0000E3130000}"/>
    <cellStyle name="Normal 3 2 10 14" xfId="7714" xr:uid="{00000000-0005-0000-0000-0000E4130000}"/>
    <cellStyle name="Normal 3 2 10 15" xfId="7830" xr:uid="{00000000-0005-0000-0000-0000E5130000}"/>
    <cellStyle name="Normal 3 2 10 16" xfId="7946" xr:uid="{00000000-0005-0000-0000-0000E6130000}"/>
    <cellStyle name="Normal 3 2 10 17" xfId="8062" xr:uid="{00000000-0005-0000-0000-0000E7130000}"/>
    <cellStyle name="Normal 3 2 10 18" xfId="8176" xr:uid="{00000000-0005-0000-0000-0000E8130000}"/>
    <cellStyle name="Normal 3 2 10 19" xfId="8167" xr:uid="{00000000-0005-0000-0000-0000E9130000}"/>
    <cellStyle name="Normal 3 2 10 2" xfId="3794" xr:uid="{00000000-0005-0000-0000-0000EA130000}"/>
    <cellStyle name="Normal 3 2 10 20" xfId="8260" xr:uid="{00000000-0005-0000-0000-0000EB130000}"/>
    <cellStyle name="Normal 3 2 10 21" xfId="8171" xr:uid="{00000000-0005-0000-0000-0000EC130000}"/>
    <cellStyle name="Normal 3 2 10 22" xfId="8279" xr:uid="{00000000-0005-0000-0000-0000ED130000}"/>
    <cellStyle name="Normal 3 2 10 23" xfId="8341" xr:uid="{00000000-0005-0000-0000-0000EE130000}"/>
    <cellStyle name="Normal 3 2 10 24" xfId="8174" xr:uid="{00000000-0005-0000-0000-0000EF130000}"/>
    <cellStyle name="Normal 3 2 10 25" xfId="8360" xr:uid="{00000000-0005-0000-0000-0000F0130000}"/>
    <cellStyle name="Normal 3 2 10 26" xfId="8388" xr:uid="{00000000-0005-0000-0000-0000F1130000}"/>
    <cellStyle name="Normal 3 2 10 27" xfId="8416" xr:uid="{00000000-0005-0000-0000-0000F2130000}"/>
    <cellStyle name="Normal 3 2 10 28" xfId="8444" xr:uid="{00000000-0005-0000-0000-0000F3130000}"/>
    <cellStyle name="Normal 3 2 10 3" xfId="6403" xr:uid="{00000000-0005-0000-0000-0000F4130000}"/>
    <cellStyle name="Normal 3 2 10 4" xfId="6535" xr:uid="{00000000-0005-0000-0000-0000F5130000}"/>
    <cellStyle name="Normal 3 2 10 5" xfId="6654" xr:uid="{00000000-0005-0000-0000-0000F6130000}"/>
    <cellStyle name="Normal 3 2 10 6" xfId="6773" xr:uid="{00000000-0005-0000-0000-0000F7130000}"/>
    <cellStyle name="Normal 3 2 10 7" xfId="6892" xr:uid="{00000000-0005-0000-0000-0000F8130000}"/>
    <cellStyle name="Normal 3 2 10 8" xfId="7011" xr:uid="{00000000-0005-0000-0000-0000F9130000}"/>
    <cellStyle name="Normal 3 2 10 9" xfId="7130" xr:uid="{00000000-0005-0000-0000-0000FA130000}"/>
    <cellStyle name="Normal 3 2 11" xfId="3795" xr:uid="{00000000-0005-0000-0000-0000FB130000}"/>
    <cellStyle name="Normal 3 2 11 10" xfId="7250" xr:uid="{00000000-0005-0000-0000-0000FC130000}"/>
    <cellStyle name="Normal 3 2 11 11" xfId="7367" xr:uid="{00000000-0005-0000-0000-0000FD130000}"/>
    <cellStyle name="Normal 3 2 11 12" xfId="7483" xr:uid="{00000000-0005-0000-0000-0000FE130000}"/>
    <cellStyle name="Normal 3 2 11 13" xfId="7599" xr:uid="{00000000-0005-0000-0000-0000FF130000}"/>
    <cellStyle name="Normal 3 2 11 14" xfId="7715" xr:uid="{00000000-0005-0000-0000-000000140000}"/>
    <cellStyle name="Normal 3 2 11 15" xfId="7831" xr:uid="{00000000-0005-0000-0000-000001140000}"/>
    <cellStyle name="Normal 3 2 11 16" xfId="7947" xr:uid="{00000000-0005-0000-0000-000002140000}"/>
    <cellStyle name="Normal 3 2 11 17" xfId="8063" xr:uid="{00000000-0005-0000-0000-000003140000}"/>
    <cellStyle name="Normal 3 2 11 18" xfId="8177" xr:uid="{00000000-0005-0000-0000-000004140000}"/>
    <cellStyle name="Normal 3 2 11 19" xfId="8154" xr:uid="{00000000-0005-0000-0000-000005140000}"/>
    <cellStyle name="Normal 3 2 11 2" xfId="3796" xr:uid="{00000000-0005-0000-0000-000006140000}"/>
    <cellStyle name="Normal 3 2 11 20" xfId="8261" xr:uid="{00000000-0005-0000-0000-000007140000}"/>
    <cellStyle name="Normal 3 2 11 21" xfId="8289" xr:uid="{00000000-0005-0000-0000-000008140000}"/>
    <cellStyle name="Normal 3 2 11 22" xfId="8315" xr:uid="{00000000-0005-0000-0000-000009140000}"/>
    <cellStyle name="Normal 3 2 11 23" xfId="8342" xr:uid="{00000000-0005-0000-0000-00000A140000}"/>
    <cellStyle name="Normal 3 2 11 24" xfId="8370" xr:uid="{00000000-0005-0000-0000-00000B140000}"/>
    <cellStyle name="Normal 3 2 11 25" xfId="8398" xr:uid="{00000000-0005-0000-0000-00000C140000}"/>
    <cellStyle name="Normal 3 2 11 26" xfId="8426" xr:uid="{00000000-0005-0000-0000-00000D140000}"/>
    <cellStyle name="Normal 3 2 11 27" xfId="8454" xr:uid="{00000000-0005-0000-0000-00000E140000}"/>
    <cellStyle name="Normal 3 2 11 28" xfId="8480" xr:uid="{00000000-0005-0000-0000-00000F140000}"/>
    <cellStyle name="Normal 3 2 11 3" xfId="6404" xr:uid="{00000000-0005-0000-0000-000010140000}"/>
    <cellStyle name="Normal 3 2 11 4" xfId="6536" xr:uid="{00000000-0005-0000-0000-000011140000}"/>
    <cellStyle name="Normal 3 2 11 5" xfId="6655" xr:uid="{00000000-0005-0000-0000-000012140000}"/>
    <cellStyle name="Normal 3 2 11 6" xfId="6774" xr:uid="{00000000-0005-0000-0000-000013140000}"/>
    <cellStyle name="Normal 3 2 11 7" xfId="6893" xr:uid="{00000000-0005-0000-0000-000014140000}"/>
    <cellStyle name="Normal 3 2 11 8" xfId="7012" xr:uid="{00000000-0005-0000-0000-000015140000}"/>
    <cellStyle name="Normal 3 2 11 9" xfId="7131" xr:uid="{00000000-0005-0000-0000-000016140000}"/>
    <cellStyle name="Normal 3 2 12" xfId="3797" xr:uid="{00000000-0005-0000-0000-000017140000}"/>
    <cellStyle name="Normal 3 2 12 10" xfId="7251" xr:uid="{00000000-0005-0000-0000-000018140000}"/>
    <cellStyle name="Normal 3 2 12 11" xfId="7368" xr:uid="{00000000-0005-0000-0000-000019140000}"/>
    <cellStyle name="Normal 3 2 12 12" xfId="7484" xr:uid="{00000000-0005-0000-0000-00001A140000}"/>
    <cellStyle name="Normal 3 2 12 13" xfId="7600" xr:uid="{00000000-0005-0000-0000-00001B140000}"/>
    <cellStyle name="Normal 3 2 12 14" xfId="7716" xr:uid="{00000000-0005-0000-0000-00001C140000}"/>
    <cellStyle name="Normal 3 2 12 15" xfId="7832" xr:uid="{00000000-0005-0000-0000-00001D140000}"/>
    <cellStyle name="Normal 3 2 12 16" xfId="7948" xr:uid="{00000000-0005-0000-0000-00001E140000}"/>
    <cellStyle name="Normal 3 2 12 17" xfId="8064" xr:uid="{00000000-0005-0000-0000-00001F140000}"/>
    <cellStyle name="Normal 3 2 12 18" xfId="8178" xr:uid="{00000000-0005-0000-0000-000020140000}"/>
    <cellStyle name="Normal 3 2 12 19" xfId="8234" xr:uid="{00000000-0005-0000-0000-000021140000}"/>
    <cellStyle name="Normal 3 2 12 2" xfId="3798" xr:uid="{00000000-0005-0000-0000-000022140000}"/>
    <cellStyle name="Normal 3 2 12 20" xfId="8262" xr:uid="{00000000-0005-0000-0000-000023140000}"/>
    <cellStyle name="Normal 3 2 12 21" xfId="8290" xr:uid="{00000000-0005-0000-0000-000024140000}"/>
    <cellStyle name="Normal 3 2 12 22" xfId="8316" xr:uid="{00000000-0005-0000-0000-000025140000}"/>
    <cellStyle name="Normal 3 2 12 23" xfId="8343" xr:uid="{00000000-0005-0000-0000-000026140000}"/>
    <cellStyle name="Normal 3 2 12 24" xfId="8371" xr:uid="{00000000-0005-0000-0000-000027140000}"/>
    <cellStyle name="Normal 3 2 12 25" xfId="8399" xr:uid="{00000000-0005-0000-0000-000028140000}"/>
    <cellStyle name="Normal 3 2 12 26" xfId="8427" xr:uid="{00000000-0005-0000-0000-000029140000}"/>
    <cellStyle name="Normal 3 2 12 27" xfId="8455" xr:uid="{00000000-0005-0000-0000-00002A140000}"/>
    <cellStyle name="Normal 3 2 12 28" xfId="8481" xr:uid="{00000000-0005-0000-0000-00002B140000}"/>
    <cellStyle name="Normal 3 2 12 3" xfId="6405" xr:uid="{00000000-0005-0000-0000-00002C140000}"/>
    <cellStyle name="Normal 3 2 12 4" xfId="6537" xr:uid="{00000000-0005-0000-0000-00002D140000}"/>
    <cellStyle name="Normal 3 2 12 5" xfId="6656" xr:uid="{00000000-0005-0000-0000-00002E140000}"/>
    <cellStyle name="Normal 3 2 12 6" xfId="6775" xr:uid="{00000000-0005-0000-0000-00002F140000}"/>
    <cellStyle name="Normal 3 2 12 7" xfId="6894" xr:uid="{00000000-0005-0000-0000-000030140000}"/>
    <cellStyle name="Normal 3 2 12 8" xfId="7013" xr:uid="{00000000-0005-0000-0000-000031140000}"/>
    <cellStyle name="Normal 3 2 12 9" xfId="7132" xr:uid="{00000000-0005-0000-0000-000032140000}"/>
    <cellStyle name="Normal 3 2 13" xfId="3799" xr:uid="{00000000-0005-0000-0000-000033140000}"/>
    <cellStyle name="Normal 3 2 13 10" xfId="7252" xr:uid="{00000000-0005-0000-0000-000034140000}"/>
    <cellStyle name="Normal 3 2 13 11" xfId="7369" xr:uid="{00000000-0005-0000-0000-000035140000}"/>
    <cellStyle name="Normal 3 2 13 12" xfId="7485" xr:uid="{00000000-0005-0000-0000-000036140000}"/>
    <cellStyle name="Normal 3 2 13 13" xfId="7601" xr:uid="{00000000-0005-0000-0000-000037140000}"/>
    <cellStyle name="Normal 3 2 13 14" xfId="7717" xr:uid="{00000000-0005-0000-0000-000038140000}"/>
    <cellStyle name="Normal 3 2 13 15" xfId="7833" xr:uid="{00000000-0005-0000-0000-000039140000}"/>
    <cellStyle name="Normal 3 2 13 16" xfId="7949" xr:uid="{00000000-0005-0000-0000-00003A140000}"/>
    <cellStyle name="Normal 3 2 13 17" xfId="8065" xr:uid="{00000000-0005-0000-0000-00003B140000}"/>
    <cellStyle name="Normal 3 2 13 18" xfId="8179" xr:uid="{00000000-0005-0000-0000-00003C140000}"/>
    <cellStyle name="Normal 3 2 13 19" xfId="8235" xr:uid="{00000000-0005-0000-0000-00003D140000}"/>
    <cellStyle name="Normal 3 2 13 2" xfId="3800" xr:uid="{00000000-0005-0000-0000-00003E140000}"/>
    <cellStyle name="Normal 3 2 13 20" xfId="8263" xr:uid="{00000000-0005-0000-0000-00003F140000}"/>
    <cellStyle name="Normal 3 2 13 21" xfId="8291" xr:uid="{00000000-0005-0000-0000-000040140000}"/>
    <cellStyle name="Normal 3 2 13 22" xfId="8317" xr:uid="{00000000-0005-0000-0000-000041140000}"/>
    <cellStyle name="Normal 3 2 13 23" xfId="8344" xr:uid="{00000000-0005-0000-0000-000042140000}"/>
    <cellStyle name="Normal 3 2 13 24" xfId="8372" xr:uid="{00000000-0005-0000-0000-000043140000}"/>
    <cellStyle name="Normal 3 2 13 25" xfId="8400" xr:uid="{00000000-0005-0000-0000-000044140000}"/>
    <cellStyle name="Normal 3 2 13 26" xfId="8428" xr:uid="{00000000-0005-0000-0000-000045140000}"/>
    <cellStyle name="Normal 3 2 13 27" xfId="8456" xr:uid="{00000000-0005-0000-0000-000046140000}"/>
    <cellStyle name="Normal 3 2 13 28" xfId="8482" xr:uid="{00000000-0005-0000-0000-000047140000}"/>
    <cellStyle name="Normal 3 2 13 3" xfId="6406" xr:uid="{00000000-0005-0000-0000-000048140000}"/>
    <cellStyle name="Normal 3 2 13 4" xfId="6538" xr:uid="{00000000-0005-0000-0000-000049140000}"/>
    <cellStyle name="Normal 3 2 13 5" xfId="6657" xr:uid="{00000000-0005-0000-0000-00004A140000}"/>
    <cellStyle name="Normal 3 2 13 6" xfId="6776" xr:uid="{00000000-0005-0000-0000-00004B140000}"/>
    <cellStyle name="Normal 3 2 13 7" xfId="6895" xr:uid="{00000000-0005-0000-0000-00004C140000}"/>
    <cellStyle name="Normal 3 2 13 8" xfId="7014" xr:uid="{00000000-0005-0000-0000-00004D140000}"/>
    <cellStyle name="Normal 3 2 13 9" xfId="7133" xr:uid="{00000000-0005-0000-0000-00004E140000}"/>
    <cellStyle name="Normal 3 2 14" xfId="3801" xr:uid="{00000000-0005-0000-0000-00004F140000}"/>
    <cellStyle name="Normal 3 2 14 10" xfId="7253" xr:uid="{00000000-0005-0000-0000-000050140000}"/>
    <cellStyle name="Normal 3 2 14 11" xfId="7370" xr:uid="{00000000-0005-0000-0000-000051140000}"/>
    <cellStyle name="Normal 3 2 14 12" xfId="7486" xr:uid="{00000000-0005-0000-0000-000052140000}"/>
    <cellStyle name="Normal 3 2 14 13" xfId="7602" xr:uid="{00000000-0005-0000-0000-000053140000}"/>
    <cellStyle name="Normal 3 2 14 14" xfId="7718" xr:uid="{00000000-0005-0000-0000-000054140000}"/>
    <cellStyle name="Normal 3 2 14 15" xfId="7834" xr:uid="{00000000-0005-0000-0000-000055140000}"/>
    <cellStyle name="Normal 3 2 14 16" xfId="7950" xr:uid="{00000000-0005-0000-0000-000056140000}"/>
    <cellStyle name="Normal 3 2 14 17" xfId="8066" xr:uid="{00000000-0005-0000-0000-000057140000}"/>
    <cellStyle name="Normal 3 2 14 18" xfId="8180" xr:uid="{00000000-0005-0000-0000-000058140000}"/>
    <cellStyle name="Normal 3 2 14 19" xfId="8236" xr:uid="{00000000-0005-0000-0000-000059140000}"/>
    <cellStyle name="Normal 3 2 14 2" xfId="3802" xr:uid="{00000000-0005-0000-0000-00005A140000}"/>
    <cellStyle name="Normal 3 2 14 20" xfId="8264" xr:uid="{00000000-0005-0000-0000-00005B140000}"/>
    <cellStyle name="Normal 3 2 14 21" xfId="8292" xr:uid="{00000000-0005-0000-0000-00005C140000}"/>
    <cellStyle name="Normal 3 2 14 22" xfId="8318" xr:uid="{00000000-0005-0000-0000-00005D140000}"/>
    <cellStyle name="Normal 3 2 14 23" xfId="8345" xr:uid="{00000000-0005-0000-0000-00005E140000}"/>
    <cellStyle name="Normal 3 2 14 24" xfId="8373" xr:uid="{00000000-0005-0000-0000-00005F140000}"/>
    <cellStyle name="Normal 3 2 14 25" xfId="8401" xr:uid="{00000000-0005-0000-0000-000060140000}"/>
    <cellStyle name="Normal 3 2 14 26" xfId="8429" xr:uid="{00000000-0005-0000-0000-000061140000}"/>
    <cellStyle name="Normal 3 2 14 27" xfId="8457" xr:uid="{00000000-0005-0000-0000-000062140000}"/>
    <cellStyle name="Normal 3 2 14 28" xfId="8483" xr:uid="{00000000-0005-0000-0000-000063140000}"/>
    <cellStyle name="Normal 3 2 14 3" xfId="6407" xr:uid="{00000000-0005-0000-0000-000064140000}"/>
    <cellStyle name="Normal 3 2 14 4" xfId="6539" xr:uid="{00000000-0005-0000-0000-000065140000}"/>
    <cellStyle name="Normal 3 2 14 5" xfId="6658" xr:uid="{00000000-0005-0000-0000-000066140000}"/>
    <cellStyle name="Normal 3 2 14 6" xfId="6777" xr:uid="{00000000-0005-0000-0000-000067140000}"/>
    <cellStyle name="Normal 3 2 14 7" xfId="6896" xr:uid="{00000000-0005-0000-0000-000068140000}"/>
    <cellStyle name="Normal 3 2 14 8" xfId="7015" xr:uid="{00000000-0005-0000-0000-000069140000}"/>
    <cellStyle name="Normal 3 2 14 9" xfId="7134" xr:uid="{00000000-0005-0000-0000-00006A140000}"/>
    <cellStyle name="Normal 3 2 15" xfId="3803" xr:uid="{00000000-0005-0000-0000-00006B140000}"/>
    <cellStyle name="Normal 3 2 15 10" xfId="7254" xr:uid="{00000000-0005-0000-0000-00006C140000}"/>
    <cellStyle name="Normal 3 2 15 11" xfId="7371" xr:uid="{00000000-0005-0000-0000-00006D140000}"/>
    <cellStyle name="Normal 3 2 15 12" xfId="7487" xr:uid="{00000000-0005-0000-0000-00006E140000}"/>
    <cellStyle name="Normal 3 2 15 13" xfId="7603" xr:uid="{00000000-0005-0000-0000-00006F140000}"/>
    <cellStyle name="Normal 3 2 15 14" xfId="7719" xr:uid="{00000000-0005-0000-0000-000070140000}"/>
    <cellStyle name="Normal 3 2 15 15" xfId="7835" xr:uid="{00000000-0005-0000-0000-000071140000}"/>
    <cellStyle name="Normal 3 2 15 16" xfId="7951" xr:uid="{00000000-0005-0000-0000-000072140000}"/>
    <cellStyle name="Normal 3 2 15 17" xfId="8067" xr:uid="{00000000-0005-0000-0000-000073140000}"/>
    <cellStyle name="Normal 3 2 15 18" xfId="8181" xr:uid="{00000000-0005-0000-0000-000074140000}"/>
    <cellStyle name="Normal 3 2 15 19" xfId="8237" xr:uid="{00000000-0005-0000-0000-000075140000}"/>
    <cellStyle name="Normal 3 2 15 2" xfId="3804" xr:uid="{00000000-0005-0000-0000-000076140000}"/>
    <cellStyle name="Normal 3 2 15 20" xfId="8265" xr:uid="{00000000-0005-0000-0000-000077140000}"/>
    <cellStyle name="Normal 3 2 15 21" xfId="8293" xr:uid="{00000000-0005-0000-0000-000078140000}"/>
    <cellStyle name="Normal 3 2 15 22" xfId="8319" xr:uid="{00000000-0005-0000-0000-000079140000}"/>
    <cellStyle name="Normal 3 2 15 23" xfId="8346" xr:uid="{00000000-0005-0000-0000-00007A140000}"/>
    <cellStyle name="Normal 3 2 15 24" xfId="8374" xr:uid="{00000000-0005-0000-0000-00007B140000}"/>
    <cellStyle name="Normal 3 2 15 25" xfId="8402" xr:uid="{00000000-0005-0000-0000-00007C140000}"/>
    <cellStyle name="Normal 3 2 15 26" xfId="8430" xr:uid="{00000000-0005-0000-0000-00007D140000}"/>
    <cellStyle name="Normal 3 2 15 27" xfId="8458" xr:uid="{00000000-0005-0000-0000-00007E140000}"/>
    <cellStyle name="Normal 3 2 15 28" xfId="8484" xr:uid="{00000000-0005-0000-0000-00007F140000}"/>
    <cellStyle name="Normal 3 2 15 3" xfId="6408" xr:uid="{00000000-0005-0000-0000-000080140000}"/>
    <cellStyle name="Normal 3 2 15 4" xfId="6540" xr:uid="{00000000-0005-0000-0000-000081140000}"/>
    <cellStyle name="Normal 3 2 15 5" xfId="6659" xr:uid="{00000000-0005-0000-0000-000082140000}"/>
    <cellStyle name="Normal 3 2 15 6" xfId="6778" xr:uid="{00000000-0005-0000-0000-000083140000}"/>
    <cellStyle name="Normal 3 2 15 7" xfId="6897" xr:uid="{00000000-0005-0000-0000-000084140000}"/>
    <cellStyle name="Normal 3 2 15 8" xfId="7016" xr:uid="{00000000-0005-0000-0000-000085140000}"/>
    <cellStyle name="Normal 3 2 15 9" xfId="7135" xr:uid="{00000000-0005-0000-0000-000086140000}"/>
    <cellStyle name="Normal 3 2 16" xfId="3805" xr:uid="{00000000-0005-0000-0000-000087140000}"/>
    <cellStyle name="Normal 3 2 16 10" xfId="7255" xr:uid="{00000000-0005-0000-0000-000088140000}"/>
    <cellStyle name="Normal 3 2 16 11" xfId="7372" xr:uid="{00000000-0005-0000-0000-000089140000}"/>
    <cellStyle name="Normal 3 2 16 12" xfId="7488" xr:uid="{00000000-0005-0000-0000-00008A140000}"/>
    <cellStyle name="Normal 3 2 16 13" xfId="7604" xr:uid="{00000000-0005-0000-0000-00008B140000}"/>
    <cellStyle name="Normal 3 2 16 14" xfId="7720" xr:uid="{00000000-0005-0000-0000-00008C140000}"/>
    <cellStyle name="Normal 3 2 16 15" xfId="7836" xr:uid="{00000000-0005-0000-0000-00008D140000}"/>
    <cellStyle name="Normal 3 2 16 16" xfId="7952" xr:uid="{00000000-0005-0000-0000-00008E140000}"/>
    <cellStyle name="Normal 3 2 16 17" xfId="8068" xr:uid="{00000000-0005-0000-0000-00008F140000}"/>
    <cellStyle name="Normal 3 2 16 18" xfId="8182" xr:uid="{00000000-0005-0000-0000-000090140000}"/>
    <cellStyle name="Normal 3 2 16 19" xfId="8238" xr:uid="{00000000-0005-0000-0000-000091140000}"/>
    <cellStyle name="Normal 3 2 16 2" xfId="3806" xr:uid="{00000000-0005-0000-0000-000092140000}"/>
    <cellStyle name="Normal 3 2 16 20" xfId="8266" xr:uid="{00000000-0005-0000-0000-000093140000}"/>
    <cellStyle name="Normal 3 2 16 21" xfId="8294" xr:uid="{00000000-0005-0000-0000-000094140000}"/>
    <cellStyle name="Normal 3 2 16 22" xfId="8320" xr:uid="{00000000-0005-0000-0000-000095140000}"/>
    <cellStyle name="Normal 3 2 16 23" xfId="8347" xr:uid="{00000000-0005-0000-0000-000096140000}"/>
    <cellStyle name="Normal 3 2 16 24" xfId="8375" xr:uid="{00000000-0005-0000-0000-000097140000}"/>
    <cellStyle name="Normal 3 2 16 25" xfId="8403" xr:uid="{00000000-0005-0000-0000-000098140000}"/>
    <cellStyle name="Normal 3 2 16 26" xfId="8431" xr:uid="{00000000-0005-0000-0000-000099140000}"/>
    <cellStyle name="Normal 3 2 16 27" xfId="8459" xr:uid="{00000000-0005-0000-0000-00009A140000}"/>
    <cellStyle name="Normal 3 2 16 28" xfId="8485" xr:uid="{00000000-0005-0000-0000-00009B140000}"/>
    <cellStyle name="Normal 3 2 16 3" xfId="6409" xr:uid="{00000000-0005-0000-0000-00009C140000}"/>
    <cellStyle name="Normal 3 2 16 4" xfId="6541" xr:uid="{00000000-0005-0000-0000-00009D140000}"/>
    <cellStyle name="Normal 3 2 16 5" xfId="6660" xr:uid="{00000000-0005-0000-0000-00009E140000}"/>
    <cellStyle name="Normal 3 2 16 6" xfId="6779" xr:uid="{00000000-0005-0000-0000-00009F140000}"/>
    <cellStyle name="Normal 3 2 16 7" xfId="6898" xr:uid="{00000000-0005-0000-0000-0000A0140000}"/>
    <cellStyle name="Normal 3 2 16 8" xfId="7017" xr:uid="{00000000-0005-0000-0000-0000A1140000}"/>
    <cellStyle name="Normal 3 2 16 9" xfId="7136" xr:uid="{00000000-0005-0000-0000-0000A2140000}"/>
    <cellStyle name="Normal 3 2 17" xfId="3807" xr:uid="{00000000-0005-0000-0000-0000A3140000}"/>
    <cellStyle name="Normal 3 2 17 2" xfId="3808" xr:uid="{00000000-0005-0000-0000-0000A4140000}"/>
    <cellStyle name="Normal 3 2 18" xfId="3809" xr:uid="{00000000-0005-0000-0000-0000A5140000}"/>
    <cellStyle name="Normal 3 2 18 2" xfId="3810" xr:uid="{00000000-0005-0000-0000-0000A6140000}"/>
    <cellStyle name="Normal 3 2 19" xfId="3811" xr:uid="{00000000-0005-0000-0000-0000A7140000}"/>
    <cellStyle name="Normal 3 2 19 2" xfId="3812" xr:uid="{00000000-0005-0000-0000-0000A8140000}"/>
    <cellStyle name="Normal 3 2 2" xfId="3813" xr:uid="{00000000-0005-0000-0000-0000A9140000}"/>
    <cellStyle name="Normal 3 2 2 10" xfId="7137" xr:uid="{00000000-0005-0000-0000-0000AA140000}"/>
    <cellStyle name="Normal 3 2 2 11" xfId="7256" xr:uid="{00000000-0005-0000-0000-0000AB140000}"/>
    <cellStyle name="Normal 3 2 2 12" xfId="7373" xr:uid="{00000000-0005-0000-0000-0000AC140000}"/>
    <cellStyle name="Normal 3 2 2 13" xfId="7489" xr:uid="{00000000-0005-0000-0000-0000AD140000}"/>
    <cellStyle name="Normal 3 2 2 14" xfId="7605" xr:uid="{00000000-0005-0000-0000-0000AE140000}"/>
    <cellStyle name="Normal 3 2 2 15" xfId="7721" xr:uid="{00000000-0005-0000-0000-0000AF140000}"/>
    <cellStyle name="Normal 3 2 2 16" xfId="7837" xr:uid="{00000000-0005-0000-0000-0000B0140000}"/>
    <cellStyle name="Normal 3 2 2 17" xfId="7953" xr:uid="{00000000-0005-0000-0000-0000B1140000}"/>
    <cellStyle name="Normal 3 2 2 18" xfId="8069" xr:uid="{00000000-0005-0000-0000-0000B2140000}"/>
    <cellStyle name="Normal 3 2 2 19" xfId="8183" xr:uid="{00000000-0005-0000-0000-0000B3140000}"/>
    <cellStyle name="Normal 3 2 2 2" xfId="3814" xr:uid="{00000000-0005-0000-0000-0000B4140000}"/>
    <cellStyle name="Normal 3 2 2 20" xfId="8239" xr:uid="{00000000-0005-0000-0000-0000B5140000}"/>
    <cellStyle name="Normal 3 2 2 21" xfId="8267" xr:uid="{00000000-0005-0000-0000-0000B6140000}"/>
    <cellStyle name="Normal 3 2 2 22" xfId="8295" xr:uid="{00000000-0005-0000-0000-0000B7140000}"/>
    <cellStyle name="Normal 3 2 2 23" xfId="8321" xr:uid="{00000000-0005-0000-0000-0000B8140000}"/>
    <cellStyle name="Normal 3 2 2 24" xfId="8348" xr:uid="{00000000-0005-0000-0000-0000B9140000}"/>
    <cellStyle name="Normal 3 2 2 25" xfId="8376" xr:uid="{00000000-0005-0000-0000-0000BA140000}"/>
    <cellStyle name="Normal 3 2 2 26" xfId="8404" xr:uid="{00000000-0005-0000-0000-0000BB140000}"/>
    <cellStyle name="Normal 3 2 2 27" xfId="8432" xr:uid="{00000000-0005-0000-0000-0000BC140000}"/>
    <cellStyle name="Normal 3 2 2 28" xfId="8460" xr:uid="{00000000-0005-0000-0000-0000BD140000}"/>
    <cellStyle name="Normal 3 2 2 29" xfId="8486" xr:uid="{00000000-0005-0000-0000-0000BE140000}"/>
    <cellStyle name="Normal 3 2 2 3" xfId="3815" xr:uid="{00000000-0005-0000-0000-0000BF140000}"/>
    <cellStyle name="Normal 3 2 2 4" xfId="6410" xr:uid="{00000000-0005-0000-0000-0000C0140000}"/>
    <cellStyle name="Normal 3 2 2 5" xfId="6542" xr:uid="{00000000-0005-0000-0000-0000C1140000}"/>
    <cellStyle name="Normal 3 2 2 6" xfId="6661" xr:uid="{00000000-0005-0000-0000-0000C2140000}"/>
    <cellStyle name="Normal 3 2 2 7" xfId="6780" xr:uid="{00000000-0005-0000-0000-0000C3140000}"/>
    <cellStyle name="Normal 3 2 2 8" xfId="6899" xr:uid="{00000000-0005-0000-0000-0000C4140000}"/>
    <cellStyle name="Normal 3 2 2 9" xfId="7018" xr:uid="{00000000-0005-0000-0000-0000C5140000}"/>
    <cellStyle name="Normal 3 2 20" xfId="3816" xr:uid="{00000000-0005-0000-0000-0000C6140000}"/>
    <cellStyle name="Normal 3 2 21" xfId="3817" xr:uid="{00000000-0005-0000-0000-0000C7140000}"/>
    <cellStyle name="Normal 3 2 22" xfId="6402" xr:uid="{00000000-0005-0000-0000-0000C8140000}"/>
    <cellStyle name="Normal 3 2 23" xfId="6534" xr:uid="{00000000-0005-0000-0000-0000C9140000}"/>
    <cellStyle name="Normal 3 2 24" xfId="6653" xr:uid="{00000000-0005-0000-0000-0000CA140000}"/>
    <cellStyle name="Normal 3 2 25" xfId="6772" xr:uid="{00000000-0005-0000-0000-0000CB140000}"/>
    <cellStyle name="Normal 3 2 26" xfId="6891" xr:uid="{00000000-0005-0000-0000-0000CC140000}"/>
    <cellStyle name="Normal 3 2 27" xfId="7010" xr:uid="{00000000-0005-0000-0000-0000CD140000}"/>
    <cellStyle name="Normal 3 2 28" xfId="7129" xr:uid="{00000000-0005-0000-0000-0000CE140000}"/>
    <cellStyle name="Normal 3 2 29" xfId="7248" xr:uid="{00000000-0005-0000-0000-0000CF140000}"/>
    <cellStyle name="Normal 3 2 3" xfId="3818" xr:uid="{00000000-0005-0000-0000-0000D0140000}"/>
    <cellStyle name="Normal 3 2 3 10" xfId="7257" xr:uid="{00000000-0005-0000-0000-0000D1140000}"/>
    <cellStyle name="Normal 3 2 3 11" xfId="7374" xr:uid="{00000000-0005-0000-0000-0000D2140000}"/>
    <cellStyle name="Normal 3 2 3 12" xfId="7490" xr:uid="{00000000-0005-0000-0000-0000D3140000}"/>
    <cellStyle name="Normal 3 2 3 13" xfId="7606" xr:uid="{00000000-0005-0000-0000-0000D4140000}"/>
    <cellStyle name="Normal 3 2 3 14" xfId="7722" xr:uid="{00000000-0005-0000-0000-0000D5140000}"/>
    <cellStyle name="Normal 3 2 3 15" xfId="7838" xr:uid="{00000000-0005-0000-0000-0000D6140000}"/>
    <cellStyle name="Normal 3 2 3 16" xfId="7954" xr:uid="{00000000-0005-0000-0000-0000D7140000}"/>
    <cellStyle name="Normal 3 2 3 17" xfId="8070" xr:uid="{00000000-0005-0000-0000-0000D8140000}"/>
    <cellStyle name="Normal 3 2 3 18" xfId="8184" xr:uid="{00000000-0005-0000-0000-0000D9140000}"/>
    <cellStyle name="Normal 3 2 3 19" xfId="8240" xr:uid="{00000000-0005-0000-0000-0000DA140000}"/>
    <cellStyle name="Normal 3 2 3 2" xfId="3819" xr:uid="{00000000-0005-0000-0000-0000DB140000}"/>
    <cellStyle name="Normal 3 2 3 20" xfId="8268" xr:uid="{00000000-0005-0000-0000-0000DC140000}"/>
    <cellStyle name="Normal 3 2 3 21" xfId="8296" xr:uid="{00000000-0005-0000-0000-0000DD140000}"/>
    <cellStyle name="Normal 3 2 3 22" xfId="8322" xr:uid="{00000000-0005-0000-0000-0000DE140000}"/>
    <cellStyle name="Normal 3 2 3 23" xfId="8349" xr:uid="{00000000-0005-0000-0000-0000DF140000}"/>
    <cellStyle name="Normal 3 2 3 24" xfId="8377" xr:uid="{00000000-0005-0000-0000-0000E0140000}"/>
    <cellStyle name="Normal 3 2 3 25" xfId="8405" xr:uid="{00000000-0005-0000-0000-0000E1140000}"/>
    <cellStyle name="Normal 3 2 3 26" xfId="8433" xr:uid="{00000000-0005-0000-0000-0000E2140000}"/>
    <cellStyle name="Normal 3 2 3 27" xfId="8461" xr:uid="{00000000-0005-0000-0000-0000E3140000}"/>
    <cellStyle name="Normal 3 2 3 28" xfId="8487" xr:uid="{00000000-0005-0000-0000-0000E4140000}"/>
    <cellStyle name="Normal 3 2 3 3" xfId="6411" xr:uid="{00000000-0005-0000-0000-0000E5140000}"/>
    <cellStyle name="Normal 3 2 3 4" xfId="6543" xr:uid="{00000000-0005-0000-0000-0000E6140000}"/>
    <cellStyle name="Normal 3 2 3 5" xfId="6662" xr:uid="{00000000-0005-0000-0000-0000E7140000}"/>
    <cellStyle name="Normal 3 2 3 6" xfId="6781" xr:uid="{00000000-0005-0000-0000-0000E8140000}"/>
    <cellStyle name="Normal 3 2 3 7" xfId="6900" xr:uid="{00000000-0005-0000-0000-0000E9140000}"/>
    <cellStyle name="Normal 3 2 3 8" xfId="7019" xr:uid="{00000000-0005-0000-0000-0000EA140000}"/>
    <cellStyle name="Normal 3 2 3 9" xfId="7138" xr:uid="{00000000-0005-0000-0000-0000EB140000}"/>
    <cellStyle name="Normal 3 2 30" xfId="7365" xr:uid="{00000000-0005-0000-0000-0000EC140000}"/>
    <cellStyle name="Normal 3 2 31" xfId="7481" xr:uid="{00000000-0005-0000-0000-0000ED140000}"/>
    <cellStyle name="Normal 3 2 32" xfId="7597" xr:uid="{00000000-0005-0000-0000-0000EE140000}"/>
    <cellStyle name="Normal 3 2 33" xfId="7713" xr:uid="{00000000-0005-0000-0000-0000EF140000}"/>
    <cellStyle name="Normal 3 2 34" xfId="7829" xr:uid="{00000000-0005-0000-0000-0000F0140000}"/>
    <cellStyle name="Normal 3 2 35" xfId="7945" xr:uid="{00000000-0005-0000-0000-0000F1140000}"/>
    <cellStyle name="Normal 3 2 36" xfId="8061" xr:uid="{00000000-0005-0000-0000-0000F2140000}"/>
    <cellStyle name="Normal 3 2 37" xfId="8175" xr:uid="{00000000-0005-0000-0000-0000F3140000}"/>
    <cellStyle name="Normal 3 2 38" xfId="8170" xr:uid="{00000000-0005-0000-0000-0000F4140000}"/>
    <cellStyle name="Normal 3 2 39" xfId="8259" xr:uid="{00000000-0005-0000-0000-0000F5140000}"/>
    <cellStyle name="Normal 3 2 4" xfId="3820" xr:uid="{00000000-0005-0000-0000-0000F6140000}"/>
    <cellStyle name="Normal 3 2 4 10" xfId="7258" xr:uid="{00000000-0005-0000-0000-0000F7140000}"/>
    <cellStyle name="Normal 3 2 4 11" xfId="7375" xr:uid="{00000000-0005-0000-0000-0000F8140000}"/>
    <cellStyle name="Normal 3 2 4 12" xfId="7491" xr:uid="{00000000-0005-0000-0000-0000F9140000}"/>
    <cellStyle name="Normal 3 2 4 13" xfId="7607" xr:uid="{00000000-0005-0000-0000-0000FA140000}"/>
    <cellStyle name="Normal 3 2 4 14" xfId="7723" xr:uid="{00000000-0005-0000-0000-0000FB140000}"/>
    <cellStyle name="Normal 3 2 4 15" xfId="7839" xr:uid="{00000000-0005-0000-0000-0000FC140000}"/>
    <cellStyle name="Normal 3 2 4 16" xfId="7955" xr:uid="{00000000-0005-0000-0000-0000FD140000}"/>
    <cellStyle name="Normal 3 2 4 17" xfId="8071" xr:uid="{00000000-0005-0000-0000-0000FE140000}"/>
    <cellStyle name="Normal 3 2 4 18" xfId="8185" xr:uid="{00000000-0005-0000-0000-0000FF140000}"/>
    <cellStyle name="Normal 3 2 4 19" xfId="8241" xr:uid="{00000000-0005-0000-0000-000000150000}"/>
    <cellStyle name="Normal 3 2 4 2" xfId="3821" xr:uid="{00000000-0005-0000-0000-000001150000}"/>
    <cellStyle name="Normal 3 2 4 20" xfId="8269" xr:uid="{00000000-0005-0000-0000-000002150000}"/>
    <cellStyle name="Normal 3 2 4 21" xfId="8297" xr:uid="{00000000-0005-0000-0000-000003150000}"/>
    <cellStyle name="Normal 3 2 4 22" xfId="8323" xr:uid="{00000000-0005-0000-0000-000004150000}"/>
    <cellStyle name="Normal 3 2 4 23" xfId="8350" xr:uid="{00000000-0005-0000-0000-000005150000}"/>
    <cellStyle name="Normal 3 2 4 24" xfId="8378" xr:uid="{00000000-0005-0000-0000-000006150000}"/>
    <cellStyle name="Normal 3 2 4 25" xfId="8406" xr:uid="{00000000-0005-0000-0000-000007150000}"/>
    <cellStyle name="Normal 3 2 4 26" xfId="8434" xr:uid="{00000000-0005-0000-0000-000008150000}"/>
    <cellStyle name="Normal 3 2 4 27" xfId="8462" xr:uid="{00000000-0005-0000-0000-000009150000}"/>
    <cellStyle name="Normal 3 2 4 28" xfId="8488" xr:uid="{00000000-0005-0000-0000-00000A150000}"/>
    <cellStyle name="Normal 3 2 4 3" xfId="6412" xr:uid="{00000000-0005-0000-0000-00000B150000}"/>
    <cellStyle name="Normal 3 2 4 4" xfId="6544" xr:uid="{00000000-0005-0000-0000-00000C150000}"/>
    <cellStyle name="Normal 3 2 4 5" xfId="6663" xr:uid="{00000000-0005-0000-0000-00000D150000}"/>
    <cellStyle name="Normal 3 2 4 6" xfId="6782" xr:uid="{00000000-0005-0000-0000-00000E150000}"/>
    <cellStyle name="Normal 3 2 4 7" xfId="6901" xr:uid="{00000000-0005-0000-0000-00000F150000}"/>
    <cellStyle name="Normal 3 2 4 8" xfId="7020" xr:uid="{00000000-0005-0000-0000-000010150000}"/>
    <cellStyle name="Normal 3 2 4 9" xfId="7139" xr:uid="{00000000-0005-0000-0000-000011150000}"/>
    <cellStyle name="Normal 3 2 40" xfId="8172" xr:uid="{00000000-0005-0000-0000-000012150000}"/>
    <cellStyle name="Normal 3 2 41" xfId="8275" xr:uid="{00000000-0005-0000-0000-000013150000}"/>
    <cellStyle name="Normal 3 2 42" xfId="8340" xr:uid="{00000000-0005-0000-0000-000014150000}"/>
    <cellStyle name="Normal 3 2 43" xfId="8173" xr:uid="{00000000-0005-0000-0000-000015150000}"/>
    <cellStyle name="Normal 3 2 44" xfId="8356" xr:uid="{00000000-0005-0000-0000-000016150000}"/>
    <cellStyle name="Normal 3 2 45" xfId="8384" xr:uid="{00000000-0005-0000-0000-000017150000}"/>
    <cellStyle name="Normal 3 2 46" xfId="8412" xr:uid="{00000000-0005-0000-0000-000018150000}"/>
    <cellStyle name="Normal 3 2 47" xfId="8440" xr:uid="{00000000-0005-0000-0000-000019150000}"/>
    <cellStyle name="Normal 3 2 5" xfId="3822" xr:uid="{00000000-0005-0000-0000-00001A150000}"/>
    <cellStyle name="Normal 3 2 5 10" xfId="7259" xr:uid="{00000000-0005-0000-0000-00001B150000}"/>
    <cellStyle name="Normal 3 2 5 11" xfId="7376" xr:uid="{00000000-0005-0000-0000-00001C150000}"/>
    <cellStyle name="Normal 3 2 5 12" xfId="7492" xr:uid="{00000000-0005-0000-0000-00001D150000}"/>
    <cellStyle name="Normal 3 2 5 13" xfId="7608" xr:uid="{00000000-0005-0000-0000-00001E150000}"/>
    <cellStyle name="Normal 3 2 5 14" xfId="7724" xr:uid="{00000000-0005-0000-0000-00001F150000}"/>
    <cellStyle name="Normal 3 2 5 15" xfId="7840" xr:uid="{00000000-0005-0000-0000-000020150000}"/>
    <cellStyle name="Normal 3 2 5 16" xfId="7956" xr:uid="{00000000-0005-0000-0000-000021150000}"/>
    <cellStyle name="Normal 3 2 5 17" xfId="8072" xr:uid="{00000000-0005-0000-0000-000022150000}"/>
    <cellStyle name="Normal 3 2 5 18" xfId="8186" xr:uid="{00000000-0005-0000-0000-000023150000}"/>
    <cellStyle name="Normal 3 2 5 19" xfId="8242" xr:uid="{00000000-0005-0000-0000-000024150000}"/>
    <cellStyle name="Normal 3 2 5 2" xfId="3823" xr:uid="{00000000-0005-0000-0000-000025150000}"/>
    <cellStyle name="Normal 3 2 5 20" xfId="8270" xr:uid="{00000000-0005-0000-0000-000026150000}"/>
    <cellStyle name="Normal 3 2 5 21" xfId="8298" xr:uid="{00000000-0005-0000-0000-000027150000}"/>
    <cellStyle name="Normal 3 2 5 22" xfId="8324" xr:uid="{00000000-0005-0000-0000-000028150000}"/>
    <cellStyle name="Normal 3 2 5 23" xfId="8351" xr:uid="{00000000-0005-0000-0000-000029150000}"/>
    <cellStyle name="Normal 3 2 5 24" xfId="8379" xr:uid="{00000000-0005-0000-0000-00002A150000}"/>
    <cellStyle name="Normal 3 2 5 25" xfId="8407" xr:uid="{00000000-0005-0000-0000-00002B150000}"/>
    <cellStyle name="Normal 3 2 5 26" xfId="8435" xr:uid="{00000000-0005-0000-0000-00002C150000}"/>
    <cellStyle name="Normal 3 2 5 27" xfId="8463" xr:uid="{00000000-0005-0000-0000-00002D150000}"/>
    <cellStyle name="Normal 3 2 5 28" xfId="8489" xr:uid="{00000000-0005-0000-0000-00002E150000}"/>
    <cellStyle name="Normal 3 2 5 3" xfId="6413" xr:uid="{00000000-0005-0000-0000-00002F150000}"/>
    <cellStyle name="Normal 3 2 5 4" xfId="6545" xr:uid="{00000000-0005-0000-0000-000030150000}"/>
    <cellStyle name="Normal 3 2 5 5" xfId="6664" xr:uid="{00000000-0005-0000-0000-000031150000}"/>
    <cellStyle name="Normal 3 2 5 6" xfId="6783" xr:uid="{00000000-0005-0000-0000-000032150000}"/>
    <cellStyle name="Normal 3 2 5 7" xfId="6902" xr:uid="{00000000-0005-0000-0000-000033150000}"/>
    <cellStyle name="Normal 3 2 5 8" xfId="7021" xr:uid="{00000000-0005-0000-0000-000034150000}"/>
    <cellStyle name="Normal 3 2 5 9" xfId="7140" xr:uid="{00000000-0005-0000-0000-000035150000}"/>
    <cellStyle name="Normal 3 2 6" xfId="3824" xr:uid="{00000000-0005-0000-0000-000036150000}"/>
    <cellStyle name="Normal 3 2 6 10" xfId="7260" xr:uid="{00000000-0005-0000-0000-000037150000}"/>
    <cellStyle name="Normal 3 2 6 11" xfId="7377" xr:uid="{00000000-0005-0000-0000-000038150000}"/>
    <cellStyle name="Normal 3 2 6 12" xfId="7493" xr:uid="{00000000-0005-0000-0000-000039150000}"/>
    <cellStyle name="Normal 3 2 6 13" xfId="7609" xr:uid="{00000000-0005-0000-0000-00003A150000}"/>
    <cellStyle name="Normal 3 2 6 14" xfId="7725" xr:uid="{00000000-0005-0000-0000-00003B150000}"/>
    <cellStyle name="Normal 3 2 6 15" xfId="7841" xr:uid="{00000000-0005-0000-0000-00003C150000}"/>
    <cellStyle name="Normal 3 2 6 16" xfId="7957" xr:uid="{00000000-0005-0000-0000-00003D150000}"/>
    <cellStyle name="Normal 3 2 6 17" xfId="8073" xr:uid="{00000000-0005-0000-0000-00003E150000}"/>
    <cellStyle name="Normal 3 2 6 18" xfId="8187" xr:uid="{00000000-0005-0000-0000-00003F150000}"/>
    <cellStyle name="Normal 3 2 6 19" xfId="8243" xr:uid="{00000000-0005-0000-0000-000040150000}"/>
    <cellStyle name="Normal 3 2 6 2" xfId="3825" xr:uid="{00000000-0005-0000-0000-000041150000}"/>
    <cellStyle name="Normal 3 2 6 20" xfId="8271" xr:uid="{00000000-0005-0000-0000-000042150000}"/>
    <cellStyle name="Normal 3 2 6 21" xfId="8299" xr:uid="{00000000-0005-0000-0000-000043150000}"/>
    <cellStyle name="Normal 3 2 6 22" xfId="8325" xr:uid="{00000000-0005-0000-0000-000044150000}"/>
    <cellStyle name="Normal 3 2 6 23" xfId="8352" xr:uid="{00000000-0005-0000-0000-000045150000}"/>
    <cellStyle name="Normal 3 2 6 24" xfId="8380" xr:uid="{00000000-0005-0000-0000-000046150000}"/>
    <cellStyle name="Normal 3 2 6 25" xfId="8408" xr:uid="{00000000-0005-0000-0000-000047150000}"/>
    <cellStyle name="Normal 3 2 6 26" xfId="8436" xr:uid="{00000000-0005-0000-0000-000048150000}"/>
    <cellStyle name="Normal 3 2 6 27" xfId="8464" xr:uid="{00000000-0005-0000-0000-000049150000}"/>
    <cellStyle name="Normal 3 2 6 28" xfId="8490" xr:uid="{00000000-0005-0000-0000-00004A150000}"/>
    <cellStyle name="Normal 3 2 6 3" xfId="6414" xr:uid="{00000000-0005-0000-0000-00004B150000}"/>
    <cellStyle name="Normal 3 2 6 4" xfId="6546" xr:uid="{00000000-0005-0000-0000-00004C150000}"/>
    <cellStyle name="Normal 3 2 6 5" xfId="6665" xr:uid="{00000000-0005-0000-0000-00004D150000}"/>
    <cellStyle name="Normal 3 2 6 6" xfId="6784" xr:uid="{00000000-0005-0000-0000-00004E150000}"/>
    <cellStyle name="Normal 3 2 6 7" xfId="6903" xr:uid="{00000000-0005-0000-0000-00004F150000}"/>
    <cellStyle name="Normal 3 2 6 8" xfId="7022" xr:uid="{00000000-0005-0000-0000-000050150000}"/>
    <cellStyle name="Normal 3 2 6 9" xfId="7141" xr:uid="{00000000-0005-0000-0000-000051150000}"/>
    <cellStyle name="Normal 3 2 7" xfId="3826" xr:uid="{00000000-0005-0000-0000-000052150000}"/>
    <cellStyle name="Normal 3 2 7 10" xfId="7261" xr:uid="{00000000-0005-0000-0000-000053150000}"/>
    <cellStyle name="Normal 3 2 7 11" xfId="7378" xr:uid="{00000000-0005-0000-0000-000054150000}"/>
    <cellStyle name="Normal 3 2 7 12" xfId="7494" xr:uid="{00000000-0005-0000-0000-000055150000}"/>
    <cellStyle name="Normal 3 2 7 13" xfId="7610" xr:uid="{00000000-0005-0000-0000-000056150000}"/>
    <cellStyle name="Normal 3 2 7 14" xfId="7726" xr:uid="{00000000-0005-0000-0000-000057150000}"/>
    <cellStyle name="Normal 3 2 7 15" xfId="7842" xr:uid="{00000000-0005-0000-0000-000058150000}"/>
    <cellStyle name="Normal 3 2 7 16" xfId="7958" xr:uid="{00000000-0005-0000-0000-000059150000}"/>
    <cellStyle name="Normal 3 2 7 17" xfId="8074" xr:uid="{00000000-0005-0000-0000-00005A150000}"/>
    <cellStyle name="Normal 3 2 7 18" xfId="8188" xr:uid="{00000000-0005-0000-0000-00005B150000}"/>
    <cellStyle name="Normal 3 2 7 19" xfId="8244" xr:uid="{00000000-0005-0000-0000-00005C150000}"/>
    <cellStyle name="Normal 3 2 7 2" xfId="3827" xr:uid="{00000000-0005-0000-0000-00005D150000}"/>
    <cellStyle name="Normal 3 2 7 20" xfId="8272" xr:uid="{00000000-0005-0000-0000-00005E150000}"/>
    <cellStyle name="Normal 3 2 7 21" xfId="8300" xr:uid="{00000000-0005-0000-0000-00005F150000}"/>
    <cellStyle name="Normal 3 2 7 22" xfId="8326" xr:uid="{00000000-0005-0000-0000-000060150000}"/>
    <cellStyle name="Normal 3 2 7 23" xfId="8353" xr:uid="{00000000-0005-0000-0000-000061150000}"/>
    <cellStyle name="Normal 3 2 7 24" xfId="8381" xr:uid="{00000000-0005-0000-0000-000062150000}"/>
    <cellStyle name="Normal 3 2 7 25" xfId="8409" xr:uid="{00000000-0005-0000-0000-000063150000}"/>
    <cellStyle name="Normal 3 2 7 26" xfId="8437" xr:uid="{00000000-0005-0000-0000-000064150000}"/>
    <cellStyle name="Normal 3 2 7 27" xfId="8465" xr:uid="{00000000-0005-0000-0000-000065150000}"/>
    <cellStyle name="Normal 3 2 7 28" xfId="8491" xr:uid="{00000000-0005-0000-0000-000066150000}"/>
    <cellStyle name="Normal 3 2 7 3" xfId="6415" xr:uid="{00000000-0005-0000-0000-000067150000}"/>
    <cellStyle name="Normal 3 2 7 4" xfId="6547" xr:uid="{00000000-0005-0000-0000-000068150000}"/>
    <cellStyle name="Normal 3 2 7 5" xfId="6666" xr:uid="{00000000-0005-0000-0000-000069150000}"/>
    <cellStyle name="Normal 3 2 7 6" xfId="6785" xr:uid="{00000000-0005-0000-0000-00006A150000}"/>
    <cellStyle name="Normal 3 2 7 7" xfId="6904" xr:uid="{00000000-0005-0000-0000-00006B150000}"/>
    <cellStyle name="Normal 3 2 7 8" xfId="7023" xr:uid="{00000000-0005-0000-0000-00006C150000}"/>
    <cellStyle name="Normal 3 2 7 9" xfId="7142" xr:uid="{00000000-0005-0000-0000-00006D150000}"/>
    <cellStyle name="Normal 3 2 8" xfId="3828" xr:uid="{00000000-0005-0000-0000-00006E150000}"/>
    <cellStyle name="Normal 3 2 8 10" xfId="7262" xr:uid="{00000000-0005-0000-0000-00006F150000}"/>
    <cellStyle name="Normal 3 2 8 11" xfId="7379" xr:uid="{00000000-0005-0000-0000-000070150000}"/>
    <cellStyle name="Normal 3 2 8 12" xfId="7495" xr:uid="{00000000-0005-0000-0000-000071150000}"/>
    <cellStyle name="Normal 3 2 8 13" xfId="7611" xr:uid="{00000000-0005-0000-0000-000072150000}"/>
    <cellStyle name="Normal 3 2 8 14" xfId="7727" xr:uid="{00000000-0005-0000-0000-000073150000}"/>
    <cellStyle name="Normal 3 2 8 15" xfId="7843" xr:uid="{00000000-0005-0000-0000-000074150000}"/>
    <cellStyle name="Normal 3 2 8 16" xfId="7959" xr:uid="{00000000-0005-0000-0000-000075150000}"/>
    <cellStyle name="Normal 3 2 8 17" xfId="8075" xr:uid="{00000000-0005-0000-0000-000076150000}"/>
    <cellStyle name="Normal 3 2 8 18" xfId="8189" xr:uid="{00000000-0005-0000-0000-000077150000}"/>
    <cellStyle name="Normal 3 2 8 19" xfId="8245" xr:uid="{00000000-0005-0000-0000-000078150000}"/>
    <cellStyle name="Normal 3 2 8 2" xfId="3829" xr:uid="{00000000-0005-0000-0000-000079150000}"/>
    <cellStyle name="Normal 3 2 8 20" xfId="8273" xr:uid="{00000000-0005-0000-0000-00007A150000}"/>
    <cellStyle name="Normal 3 2 8 21" xfId="8301" xr:uid="{00000000-0005-0000-0000-00007B150000}"/>
    <cellStyle name="Normal 3 2 8 22" xfId="8327" xr:uid="{00000000-0005-0000-0000-00007C150000}"/>
    <cellStyle name="Normal 3 2 8 23" xfId="8354" xr:uid="{00000000-0005-0000-0000-00007D150000}"/>
    <cellStyle name="Normal 3 2 8 24" xfId="8382" xr:uid="{00000000-0005-0000-0000-00007E150000}"/>
    <cellStyle name="Normal 3 2 8 25" xfId="8410" xr:uid="{00000000-0005-0000-0000-00007F150000}"/>
    <cellStyle name="Normal 3 2 8 26" xfId="8438" xr:uid="{00000000-0005-0000-0000-000080150000}"/>
    <cellStyle name="Normal 3 2 8 27" xfId="8466" xr:uid="{00000000-0005-0000-0000-000081150000}"/>
    <cellStyle name="Normal 3 2 8 28" xfId="8492" xr:uid="{00000000-0005-0000-0000-000082150000}"/>
    <cellStyle name="Normal 3 2 8 3" xfId="6416" xr:uid="{00000000-0005-0000-0000-000083150000}"/>
    <cellStyle name="Normal 3 2 8 4" xfId="6548" xr:uid="{00000000-0005-0000-0000-000084150000}"/>
    <cellStyle name="Normal 3 2 8 5" xfId="6667" xr:uid="{00000000-0005-0000-0000-000085150000}"/>
    <cellStyle name="Normal 3 2 8 6" xfId="6786" xr:uid="{00000000-0005-0000-0000-000086150000}"/>
    <cellStyle name="Normal 3 2 8 7" xfId="6905" xr:uid="{00000000-0005-0000-0000-000087150000}"/>
    <cellStyle name="Normal 3 2 8 8" xfId="7024" xr:uid="{00000000-0005-0000-0000-000088150000}"/>
    <cellStyle name="Normal 3 2 8 9" xfId="7143" xr:uid="{00000000-0005-0000-0000-000089150000}"/>
    <cellStyle name="Normal 3 2 9" xfId="3830" xr:uid="{00000000-0005-0000-0000-00008A150000}"/>
    <cellStyle name="Normal 3 2 9 10" xfId="7263" xr:uid="{00000000-0005-0000-0000-00008B150000}"/>
    <cellStyle name="Normal 3 2 9 11" xfId="7380" xr:uid="{00000000-0005-0000-0000-00008C150000}"/>
    <cellStyle name="Normal 3 2 9 12" xfId="7496" xr:uid="{00000000-0005-0000-0000-00008D150000}"/>
    <cellStyle name="Normal 3 2 9 13" xfId="7612" xr:uid="{00000000-0005-0000-0000-00008E150000}"/>
    <cellStyle name="Normal 3 2 9 14" xfId="7728" xr:uid="{00000000-0005-0000-0000-00008F150000}"/>
    <cellStyle name="Normal 3 2 9 15" xfId="7844" xr:uid="{00000000-0005-0000-0000-000090150000}"/>
    <cellStyle name="Normal 3 2 9 16" xfId="7960" xr:uid="{00000000-0005-0000-0000-000091150000}"/>
    <cellStyle name="Normal 3 2 9 17" xfId="8076" xr:uid="{00000000-0005-0000-0000-000092150000}"/>
    <cellStyle name="Normal 3 2 9 18" xfId="8190" xr:uid="{00000000-0005-0000-0000-000093150000}"/>
    <cellStyle name="Normal 3 2 9 19" xfId="8246" xr:uid="{00000000-0005-0000-0000-000094150000}"/>
    <cellStyle name="Normal 3 2 9 2" xfId="3831" xr:uid="{00000000-0005-0000-0000-000095150000}"/>
    <cellStyle name="Normal 3 2 9 20" xfId="8274" xr:uid="{00000000-0005-0000-0000-000096150000}"/>
    <cellStyle name="Normal 3 2 9 21" xfId="8302" xr:uid="{00000000-0005-0000-0000-000097150000}"/>
    <cellStyle name="Normal 3 2 9 22" xfId="8328" xr:uid="{00000000-0005-0000-0000-000098150000}"/>
    <cellStyle name="Normal 3 2 9 23" xfId="8355" xr:uid="{00000000-0005-0000-0000-000099150000}"/>
    <cellStyle name="Normal 3 2 9 24" xfId="8383" xr:uid="{00000000-0005-0000-0000-00009A150000}"/>
    <cellStyle name="Normal 3 2 9 25" xfId="8411" xr:uid="{00000000-0005-0000-0000-00009B150000}"/>
    <cellStyle name="Normal 3 2 9 26" xfId="8439" xr:uid="{00000000-0005-0000-0000-00009C150000}"/>
    <cellStyle name="Normal 3 2 9 27" xfId="8467" xr:uid="{00000000-0005-0000-0000-00009D150000}"/>
    <cellStyle name="Normal 3 2 9 28" xfId="8493" xr:uid="{00000000-0005-0000-0000-00009E150000}"/>
    <cellStyle name="Normal 3 2 9 3" xfId="6417" xr:uid="{00000000-0005-0000-0000-00009F150000}"/>
    <cellStyle name="Normal 3 2 9 4" xfId="6549" xr:uid="{00000000-0005-0000-0000-0000A0150000}"/>
    <cellStyle name="Normal 3 2 9 5" xfId="6668" xr:uid="{00000000-0005-0000-0000-0000A1150000}"/>
    <cellStyle name="Normal 3 2 9 6" xfId="6787" xr:uid="{00000000-0005-0000-0000-0000A2150000}"/>
    <cellStyle name="Normal 3 2 9 7" xfId="6906" xr:uid="{00000000-0005-0000-0000-0000A3150000}"/>
    <cellStyle name="Normal 3 2 9 8" xfId="7025" xr:uid="{00000000-0005-0000-0000-0000A4150000}"/>
    <cellStyle name="Normal 3 2 9 9" xfId="7144" xr:uid="{00000000-0005-0000-0000-0000A5150000}"/>
    <cellStyle name="Normal 3 20" xfId="6883" xr:uid="{00000000-0005-0000-0000-0000A6150000}"/>
    <cellStyle name="Normal 3 21" xfId="7002" xr:uid="{00000000-0005-0000-0000-0000A7150000}"/>
    <cellStyle name="Normal 3 22" xfId="7121" xr:uid="{00000000-0005-0000-0000-0000A8150000}"/>
    <cellStyle name="Normal 3 23" xfId="7240" xr:uid="{00000000-0005-0000-0000-0000A9150000}"/>
    <cellStyle name="Normal 3 24" xfId="7357" xr:uid="{00000000-0005-0000-0000-0000AA150000}"/>
    <cellStyle name="Normal 3 25" xfId="7473" xr:uid="{00000000-0005-0000-0000-0000AB150000}"/>
    <cellStyle name="Normal 3 26" xfId="7589" xr:uid="{00000000-0005-0000-0000-0000AC150000}"/>
    <cellStyle name="Normal 3 27" xfId="7705" xr:uid="{00000000-0005-0000-0000-0000AD150000}"/>
    <cellStyle name="Normal 3 28" xfId="7821" xr:uid="{00000000-0005-0000-0000-0000AE150000}"/>
    <cellStyle name="Normal 3 29" xfId="7937" xr:uid="{00000000-0005-0000-0000-0000AF150000}"/>
    <cellStyle name="Normal 3 3" xfId="3832" xr:uid="{00000000-0005-0000-0000-0000B0150000}"/>
    <cellStyle name="Normal 3 3 2" xfId="3833" xr:uid="{00000000-0005-0000-0000-0000B1150000}"/>
    <cellStyle name="Normal 3 3 2 2" xfId="3834" xr:uid="{00000000-0005-0000-0000-0000B2150000}"/>
    <cellStyle name="Normal 3 3 2 2 2" xfId="3835" xr:uid="{00000000-0005-0000-0000-0000B3150000}"/>
    <cellStyle name="Normal 3 3 2 3" xfId="3836" xr:uid="{00000000-0005-0000-0000-0000B4150000}"/>
    <cellStyle name="Normal 3 3 3" xfId="3837" xr:uid="{00000000-0005-0000-0000-0000B5150000}"/>
    <cellStyle name="Normal 3 30" xfId="8053" xr:uid="{00000000-0005-0000-0000-0000B6150000}"/>
    <cellStyle name="Normal 3 31" xfId="8169" xr:uid="{00000000-0005-0000-0000-0000B7150000}"/>
    <cellStyle name="Normal 3 32" xfId="3791" xr:uid="{00000000-0005-0000-0000-0000B8150000}"/>
    <cellStyle name="Normal 3 33" xfId="8751" xr:uid="{00000000-0005-0000-0000-0000B9150000}"/>
    <cellStyle name="Normal 3 4" xfId="3838" xr:uid="{00000000-0005-0000-0000-0000BA150000}"/>
    <cellStyle name="Normal 3 4 10" xfId="7265" xr:uid="{00000000-0005-0000-0000-0000BB150000}"/>
    <cellStyle name="Normal 3 4 11" xfId="7382" xr:uid="{00000000-0005-0000-0000-0000BC150000}"/>
    <cellStyle name="Normal 3 4 12" xfId="7498" xr:uid="{00000000-0005-0000-0000-0000BD150000}"/>
    <cellStyle name="Normal 3 4 13" xfId="7614" xr:uid="{00000000-0005-0000-0000-0000BE150000}"/>
    <cellStyle name="Normal 3 4 14" xfId="7730" xr:uid="{00000000-0005-0000-0000-0000BF150000}"/>
    <cellStyle name="Normal 3 4 15" xfId="7846" xr:uid="{00000000-0005-0000-0000-0000C0150000}"/>
    <cellStyle name="Normal 3 4 16" xfId="7962" xr:uid="{00000000-0005-0000-0000-0000C1150000}"/>
    <cellStyle name="Normal 3 4 17" xfId="8078" xr:uid="{00000000-0005-0000-0000-0000C2150000}"/>
    <cellStyle name="Normal 3 4 18" xfId="8192" xr:uid="{00000000-0005-0000-0000-0000C3150000}"/>
    <cellStyle name="Normal 3 4 19" xfId="8248" xr:uid="{00000000-0005-0000-0000-0000C4150000}"/>
    <cellStyle name="Normal 3 4 2" xfId="3839" xr:uid="{00000000-0005-0000-0000-0000C5150000}"/>
    <cellStyle name="Normal 3 4 20" xfId="8276" xr:uid="{00000000-0005-0000-0000-0000C6150000}"/>
    <cellStyle name="Normal 3 4 21" xfId="8303" xr:uid="{00000000-0005-0000-0000-0000C7150000}"/>
    <cellStyle name="Normal 3 4 22" xfId="8330" xr:uid="{00000000-0005-0000-0000-0000C8150000}"/>
    <cellStyle name="Normal 3 4 23" xfId="8357" xr:uid="{00000000-0005-0000-0000-0000C9150000}"/>
    <cellStyle name="Normal 3 4 24" xfId="8385" xr:uid="{00000000-0005-0000-0000-0000CA150000}"/>
    <cellStyle name="Normal 3 4 25" xfId="8413" xr:uid="{00000000-0005-0000-0000-0000CB150000}"/>
    <cellStyle name="Normal 3 4 26" xfId="8441" xr:uid="{00000000-0005-0000-0000-0000CC150000}"/>
    <cellStyle name="Normal 3 4 27" xfId="8468" xr:uid="{00000000-0005-0000-0000-0000CD150000}"/>
    <cellStyle name="Normal 3 4 28" xfId="8494" xr:uid="{00000000-0005-0000-0000-0000CE150000}"/>
    <cellStyle name="Normal 3 4 3" xfId="6418" xr:uid="{00000000-0005-0000-0000-0000CF150000}"/>
    <cellStyle name="Normal 3 4 4" xfId="6551" xr:uid="{00000000-0005-0000-0000-0000D0150000}"/>
    <cellStyle name="Normal 3 4 5" xfId="6670" xr:uid="{00000000-0005-0000-0000-0000D1150000}"/>
    <cellStyle name="Normal 3 4 6" xfId="6789" xr:uid="{00000000-0005-0000-0000-0000D2150000}"/>
    <cellStyle name="Normal 3 4 7" xfId="6908" xr:uid="{00000000-0005-0000-0000-0000D3150000}"/>
    <cellStyle name="Normal 3 4 8" xfId="7027" xr:uid="{00000000-0005-0000-0000-0000D4150000}"/>
    <cellStyle name="Normal 3 4 9" xfId="7146" xr:uid="{00000000-0005-0000-0000-0000D5150000}"/>
    <cellStyle name="Normal 3 5" xfId="3840" xr:uid="{00000000-0005-0000-0000-0000D6150000}"/>
    <cellStyle name="Normal 3 5 10" xfId="7383" xr:uid="{00000000-0005-0000-0000-0000D7150000}"/>
    <cellStyle name="Normal 3 5 11" xfId="7499" xr:uid="{00000000-0005-0000-0000-0000D8150000}"/>
    <cellStyle name="Normal 3 5 12" xfId="7615" xr:uid="{00000000-0005-0000-0000-0000D9150000}"/>
    <cellStyle name="Normal 3 5 13" xfId="7731" xr:uid="{00000000-0005-0000-0000-0000DA150000}"/>
    <cellStyle name="Normal 3 5 14" xfId="7847" xr:uid="{00000000-0005-0000-0000-0000DB150000}"/>
    <cellStyle name="Normal 3 5 15" xfId="7963" xr:uid="{00000000-0005-0000-0000-0000DC150000}"/>
    <cellStyle name="Normal 3 5 16" xfId="8079" xr:uid="{00000000-0005-0000-0000-0000DD150000}"/>
    <cellStyle name="Normal 3 5 17" xfId="8193" xr:uid="{00000000-0005-0000-0000-0000DE150000}"/>
    <cellStyle name="Normal 3 5 18" xfId="8249" xr:uid="{00000000-0005-0000-0000-0000DF150000}"/>
    <cellStyle name="Normal 3 5 19" xfId="8277" xr:uid="{00000000-0005-0000-0000-0000E0150000}"/>
    <cellStyle name="Normal 3 5 2" xfId="6419" xr:uid="{00000000-0005-0000-0000-0000E1150000}"/>
    <cellStyle name="Normal 3 5 20" xfId="8304" xr:uid="{00000000-0005-0000-0000-0000E2150000}"/>
    <cellStyle name="Normal 3 5 21" xfId="8331" xr:uid="{00000000-0005-0000-0000-0000E3150000}"/>
    <cellStyle name="Normal 3 5 22" xfId="8358" xr:uid="{00000000-0005-0000-0000-0000E4150000}"/>
    <cellStyle name="Normal 3 5 23" xfId="8386" xr:uid="{00000000-0005-0000-0000-0000E5150000}"/>
    <cellStyle name="Normal 3 5 24" xfId="8414" xr:uid="{00000000-0005-0000-0000-0000E6150000}"/>
    <cellStyle name="Normal 3 5 25" xfId="8442" xr:uid="{00000000-0005-0000-0000-0000E7150000}"/>
    <cellStyle name="Normal 3 5 26" xfId="8469" xr:uid="{00000000-0005-0000-0000-0000E8150000}"/>
    <cellStyle name="Normal 3 5 27" xfId="8495" xr:uid="{00000000-0005-0000-0000-0000E9150000}"/>
    <cellStyle name="Normal 3 5 3" xfId="6552" xr:uid="{00000000-0005-0000-0000-0000EA150000}"/>
    <cellStyle name="Normal 3 5 4" xfId="6671" xr:uid="{00000000-0005-0000-0000-0000EB150000}"/>
    <cellStyle name="Normal 3 5 5" xfId="6790" xr:uid="{00000000-0005-0000-0000-0000EC150000}"/>
    <cellStyle name="Normal 3 5 6" xfId="6909" xr:uid="{00000000-0005-0000-0000-0000ED150000}"/>
    <cellStyle name="Normal 3 5 7" xfId="7028" xr:uid="{00000000-0005-0000-0000-0000EE150000}"/>
    <cellStyle name="Normal 3 5 8" xfId="7147" xr:uid="{00000000-0005-0000-0000-0000EF150000}"/>
    <cellStyle name="Normal 3 5 9" xfId="7266" xr:uid="{00000000-0005-0000-0000-0000F0150000}"/>
    <cellStyle name="Normal 3 6" xfId="6394" xr:uid="{00000000-0005-0000-0000-0000F1150000}"/>
    <cellStyle name="Normal 3 6 10" xfId="7384" xr:uid="{00000000-0005-0000-0000-0000F2150000}"/>
    <cellStyle name="Normal 3 6 11" xfId="7500" xr:uid="{00000000-0005-0000-0000-0000F3150000}"/>
    <cellStyle name="Normal 3 6 12" xfId="7616" xr:uid="{00000000-0005-0000-0000-0000F4150000}"/>
    <cellStyle name="Normal 3 6 13" xfId="7732" xr:uid="{00000000-0005-0000-0000-0000F5150000}"/>
    <cellStyle name="Normal 3 6 14" xfId="7848" xr:uid="{00000000-0005-0000-0000-0000F6150000}"/>
    <cellStyle name="Normal 3 6 15" xfId="7964" xr:uid="{00000000-0005-0000-0000-0000F7150000}"/>
    <cellStyle name="Normal 3 6 16" xfId="8080" xr:uid="{00000000-0005-0000-0000-0000F8150000}"/>
    <cellStyle name="Normal 3 6 17" xfId="8194" xr:uid="{00000000-0005-0000-0000-0000F9150000}"/>
    <cellStyle name="Normal 3 6 18" xfId="8250" xr:uid="{00000000-0005-0000-0000-0000FA150000}"/>
    <cellStyle name="Normal 3 6 19" xfId="8278" xr:uid="{00000000-0005-0000-0000-0000FB150000}"/>
    <cellStyle name="Normal 3 6 2" xfId="6420" xr:uid="{00000000-0005-0000-0000-0000FC150000}"/>
    <cellStyle name="Normal 3 6 20" xfId="8305" xr:uid="{00000000-0005-0000-0000-0000FD150000}"/>
    <cellStyle name="Normal 3 6 21" xfId="8332" xr:uid="{00000000-0005-0000-0000-0000FE150000}"/>
    <cellStyle name="Normal 3 6 22" xfId="8359" xr:uid="{00000000-0005-0000-0000-0000FF150000}"/>
    <cellStyle name="Normal 3 6 23" xfId="8387" xr:uid="{00000000-0005-0000-0000-000000160000}"/>
    <cellStyle name="Normal 3 6 24" xfId="8415" xr:uid="{00000000-0005-0000-0000-000001160000}"/>
    <cellStyle name="Normal 3 6 25" xfId="8443" xr:uid="{00000000-0005-0000-0000-000002160000}"/>
    <cellStyle name="Normal 3 6 26" xfId="8470" xr:uid="{00000000-0005-0000-0000-000003160000}"/>
    <cellStyle name="Normal 3 6 27" xfId="8496" xr:uid="{00000000-0005-0000-0000-000004160000}"/>
    <cellStyle name="Normal 3 6 3" xfId="6553" xr:uid="{00000000-0005-0000-0000-000005160000}"/>
    <cellStyle name="Normal 3 6 4" xfId="6672" xr:uid="{00000000-0005-0000-0000-000006160000}"/>
    <cellStyle name="Normal 3 6 5" xfId="6791" xr:uid="{00000000-0005-0000-0000-000007160000}"/>
    <cellStyle name="Normal 3 6 6" xfId="6910" xr:uid="{00000000-0005-0000-0000-000008160000}"/>
    <cellStyle name="Normal 3 6 7" xfId="7029" xr:uid="{00000000-0005-0000-0000-000009160000}"/>
    <cellStyle name="Normal 3 6 8" xfId="7148" xr:uid="{00000000-0005-0000-0000-00000A160000}"/>
    <cellStyle name="Normal 3 6 9" xfId="7267" xr:uid="{00000000-0005-0000-0000-00000B160000}"/>
    <cellStyle name="Normal 3 7" xfId="6421" xr:uid="{00000000-0005-0000-0000-00000C160000}"/>
    <cellStyle name="Normal 3 8" xfId="6422" xr:uid="{00000000-0005-0000-0000-00000D160000}"/>
    <cellStyle name="Normal 3 9" xfId="6423" xr:uid="{00000000-0005-0000-0000-00000E160000}"/>
    <cellStyle name="Normal 3_Austrumu magistrale_tame,kalk_ iesn" xfId="3841" xr:uid="{00000000-0005-0000-0000-00000F160000}"/>
    <cellStyle name="Normal 30" xfId="3842" xr:uid="{00000000-0005-0000-0000-000010160000}"/>
    <cellStyle name="Normal 30 2" xfId="3843" xr:uid="{00000000-0005-0000-0000-000011160000}"/>
    <cellStyle name="Normal 30 2 2" xfId="3844" xr:uid="{00000000-0005-0000-0000-000012160000}"/>
    <cellStyle name="Normal 30 3" xfId="3845" xr:uid="{00000000-0005-0000-0000-000013160000}"/>
    <cellStyle name="Normal 31" xfId="3846" xr:uid="{00000000-0005-0000-0000-000014160000}"/>
    <cellStyle name="Normal 31 2" xfId="3847" xr:uid="{00000000-0005-0000-0000-000015160000}"/>
    <cellStyle name="Normal 31 2 2" xfId="3848" xr:uid="{00000000-0005-0000-0000-000016160000}"/>
    <cellStyle name="Normal 31 3" xfId="3849" xr:uid="{00000000-0005-0000-0000-000017160000}"/>
    <cellStyle name="Normal 32" xfId="3850" xr:uid="{00000000-0005-0000-0000-000018160000}"/>
    <cellStyle name="Normal 32 2" xfId="3851" xr:uid="{00000000-0005-0000-0000-000019160000}"/>
    <cellStyle name="Normal 32 2 2" xfId="3852" xr:uid="{00000000-0005-0000-0000-00001A160000}"/>
    <cellStyle name="Normal 32 3" xfId="3853" xr:uid="{00000000-0005-0000-0000-00001B160000}"/>
    <cellStyle name="Normal 33" xfId="3854" xr:uid="{00000000-0005-0000-0000-00001C160000}"/>
    <cellStyle name="Normal 33 2" xfId="3855" xr:uid="{00000000-0005-0000-0000-00001D160000}"/>
    <cellStyle name="Normal 33 2 2" xfId="3856" xr:uid="{00000000-0005-0000-0000-00001E160000}"/>
    <cellStyle name="Normal 33 3" xfId="3857" xr:uid="{00000000-0005-0000-0000-00001F160000}"/>
    <cellStyle name="Normal 34" xfId="3858" xr:uid="{00000000-0005-0000-0000-000020160000}"/>
    <cellStyle name="Normal 34 2" xfId="3859" xr:uid="{00000000-0005-0000-0000-000021160000}"/>
    <cellStyle name="Normal 34 2 2" xfId="3860" xr:uid="{00000000-0005-0000-0000-000022160000}"/>
    <cellStyle name="Normal 34 3" xfId="3861" xr:uid="{00000000-0005-0000-0000-000023160000}"/>
    <cellStyle name="Normal 34 4" xfId="3862" xr:uid="{00000000-0005-0000-0000-000024160000}"/>
    <cellStyle name="Normal 35" xfId="3863" xr:uid="{00000000-0005-0000-0000-000025160000}"/>
    <cellStyle name="Normal 35 2" xfId="3864" xr:uid="{00000000-0005-0000-0000-000026160000}"/>
    <cellStyle name="Normal 35 2 2" xfId="3865" xr:uid="{00000000-0005-0000-0000-000027160000}"/>
    <cellStyle name="Normal 35 3" xfId="3866" xr:uid="{00000000-0005-0000-0000-000028160000}"/>
    <cellStyle name="Normal 35 4" xfId="3867" xr:uid="{00000000-0005-0000-0000-000029160000}"/>
    <cellStyle name="Normal 36" xfId="3868" xr:uid="{00000000-0005-0000-0000-00002A160000}"/>
    <cellStyle name="Normal 36 2" xfId="3869" xr:uid="{00000000-0005-0000-0000-00002B160000}"/>
    <cellStyle name="Normal 36 2 2" xfId="3870" xr:uid="{00000000-0005-0000-0000-00002C160000}"/>
    <cellStyle name="Normal 36 3" xfId="3871" xr:uid="{00000000-0005-0000-0000-00002D160000}"/>
    <cellStyle name="Normal 37" xfId="3872" xr:uid="{00000000-0005-0000-0000-00002E160000}"/>
    <cellStyle name="Normal 37 2" xfId="3873" xr:uid="{00000000-0005-0000-0000-00002F160000}"/>
    <cellStyle name="Normal 37 2 2" xfId="3874" xr:uid="{00000000-0005-0000-0000-000030160000}"/>
    <cellStyle name="Normal 37 3" xfId="3875" xr:uid="{00000000-0005-0000-0000-000031160000}"/>
    <cellStyle name="Normal 38" xfId="3876" xr:uid="{00000000-0005-0000-0000-000032160000}"/>
    <cellStyle name="Normal 38 2" xfId="3877" xr:uid="{00000000-0005-0000-0000-000033160000}"/>
    <cellStyle name="Normal 38 2 2" xfId="3878" xr:uid="{00000000-0005-0000-0000-000034160000}"/>
    <cellStyle name="Normal 38 3" xfId="3879" xr:uid="{00000000-0005-0000-0000-000035160000}"/>
    <cellStyle name="Normal 39" xfId="3880" xr:uid="{00000000-0005-0000-0000-000036160000}"/>
    <cellStyle name="Normal 39 2" xfId="3881" xr:uid="{00000000-0005-0000-0000-000037160000}"/>
    <cellStyle name="Normal 39 2 2" xfId="3882" xr:uid="{00000000-0005-0000-0000-000038160000}"/>
    <cellStyle name="Normal 39 3" xfId="3883" xr:uid="{00000000-0005-0000-0000-000039160000}"/>
    <cellStyle name="Normal 4" xfId="3884" xr:uid="{00000000-0005-0000-0000-00003A160000}"/>
    <cellStyle name="Normal 4 10" xfId="6557" xr:uid="{00000000-0005-0000-0000-00003B160000}"/>
    <cellStyle name="Normal 4 11" xfId="6676" xr:uid="{00000000-0005-0000-0000-00003C160000}"/>
    <cellStyle name="Normal 4 12" xfId="6795" xr:uid="{00000000-0005-0000-0000-00003D160000}"/>
    <cellStyle name="Normal 4 13" xfId="6914" xr:uid="{00000000-0005-0000-0000-00003E160000}"/>
    <cellStyle name="Normal 4 14" xfId="7033" xr:uid="{00000000-0005-0000-0000-00003F160000}"/>
    <cellStyle name="Normal 4 15" xfId="7152" xr:uid="{00000000-0005-0000-0000-000040160000}"/>
    <cellStyle name="Normal 4 16" xfId="7271" xr:uid="{00000000-0005-0000-0000-000041160000}"/>
    <cellStyle name="Normal 4 17" xfId="7388" xr:uid="{00000000-0005-0000-0000-000042160000}"/>
    <cellStyle name="Normal 4 18" xfId="7504" xr:uid="{00000000-0005-0000-0000-000043160000}"/>
    <cellStyle name="Normal 4 19" xfId="7620" xr:uid="{00000000-0005-0000-0000-000044160000}"/>
    <cellStyle name="Normal 4 2" xfId="3885" xr:uid="{00000000-0005-0000-0000-000045160000}"/>
    <cellStyle name="Normal 4 2 2" xfId="3886" xr:uid="{00000000-0005-0000-0000-000046160000}"/>
    <cellStyle name="Normal 4 2 3" xfId="3887" xr:uid="{00000000-0005-0000-0000-000047160000}"/>
    <cellStyle name="Normal 4 2 4" xfId="3888" xr:uid="{00000000-0005-0000-0000-000048160000}"/>
    <cellStyle name="Normal 4 20" xfId="7736" xr:uid="{00000000-0005-0000-0000-000049160000}"/>
    <cellStyle name="Normal 4 21" xfId="7852" xr:uid="{00000000-0005-0000-0000-00004A160000}"/>
    <cellStyle name="Normal 4 22" xfId="7968" xr:uid="{00000000-0005-0000-0000-00004B160000}"/>
    <cellStyle name="Normal 4 23" xfId="8084" xr:uid="{00000000-0005-0000-0000-00004C160000}"/>
    <cellStyle name="Normal 4 24" xfId="8198" xr:uid="{00000000-0005-0000-0000-00004D160000}"/>
    <cellStyle name="Normal 4 25" xfId="8253" xr:uid="{00000000-0005-0000-0000-00004E160000}"/>
    <cellStyle name="Normal 4 26" xfId="8282" xr:uid="{00000000-0005-0000-0000-00004F160000}"/>
    <cellStyle name="Normal 4 27" xfId="8308" xr:uid="{00000000-0005-0000-0000-000050160000}"/>
    <cellStyle name="Normal 4 28" xfId="8334" xr:uid="{00000000-0005-0000-0000-000051160000}"/>
    <cellStyle name="Normal 4 29" xfId="8363" xr:uid="{00000000-0005-0000-0000-000052160000}"/>
    <cellStyle name="Normal 4 3" xfId="3889" xr:uid="{00000000-0005-0000-0000-000053160000}"/>
    <cellStyle name="Normal 4 3 2" xfId="3890" xr:uid="{00000000-0005-0000-0000-000054160000}"/>
    <cellStyle name="Normal 4 30" xfId="8391" xr:uid="{00000000-0005-0000-0000-000055160000}"/>
    <cellStyle name="Normal 4 31" xfId="8419" xr:uid="{00000000-0005-0000-0000-000056160000}"/>
    <cellStyle name="Normal 4 32" xfId="8447" xr:uid="{00000000-0005-0000-0000-000057160000}"/>
    <cellStyle name="Normal 4 33" xfId="8473" xr:uid="{00000000-0005-0000-0000-000058160000}"/>
    <cellStyle name="Normal 4 34" xfId="8497" xr:uid="{00000000-0005-0000-0000-000059160000}"/>
    <cellStyle name="Normal 4 4" xfId="3891" xr:uid="{00000000-0005-0000-0000-00005A160000}"/>
    <cellStyle name="Normal 4 5" xfId="3892" xr:uid="{00000000-0005-0000-0000-00005B160000}"/>
    <cellStyle name="Normal 4 6" xfId="3893" xr:uid="{00000000-0005-0000-0000-00005C160000}"/>
    <cellStyle name="Normal 4 7" xfId="3894" xr:uid="{00000000-0005-0000-0000-00005D160000}"/>
    <cellStyle name="Normal 4 8" xfId="3895" xr:uid="{00000000-0005-0000-0000-00005E160000}"/>
    <cellStyle name="Normal 4 9" xfId="6424" xr:uid="{00000000-0005-0000-0000-00005F160000}"/>
    <cellStyle name="Normal 40" xfId="3896" xr:uid="{00000000-0005-0000-0000-000060160000}"/>
    <cellStyle name="Normal 40 2" xfId="3897" xr:uid="{00000000-0005-0000-0000-000061160000}"/>
    <cellStyle name="Normal 40 2 2" xfId="3898" xr:uid="{00000000-0005-0000-0000-000062160000}"/>
    <cellStyle name="Normal 40 3" xfId="3899" xr:uid="{00000000-0005-0000-0000-000063160000}"/>
    <cellStyle name="Normal 41" xfId="3900" xr:uid="{00000000-0005-0000-0000-000064160000}"/>
    <cellStyle name="Normal 41 2" xfId="3901" xr:uid="{00000000-0005-0000-0000-000065160000}"/>
    <cellStyle name="Normal 41 2 2" xfId="3902" xr:uid="{00000000-0005-0000-0000-000066160000}"/>
    <cellStyle name="Normal 41 3" xfId="3903" xr:uid="{00000000-0005-0000-0000-000067160000}"/>
    <cellStyle name="Normal 42" xfId="3904" xr:uid="{00000000-0005-0000-0000-000068160000}"/>
    <cellStyle name="Normal 42 2" xfId="3905" xr:uid="{00000000-0005-0000-0000-000069160000}"/>
    <cellStyle name="Normal 42 2 2" xfId="3906" xr:uid="{00000000-0005-0000-0000-00006A160000}"/>
    <cellStyle name="Normal 42 3" xfId="3907" xr:uid="{00000000-0005-0000-0000-00006B160000}"/>
    <cellStyle name="Normal 43" xfId="3908" xr:uid="{00000000-0005-0000-0000-00006C160000}"/>
    <cellStyle name="Normal 43 2" xfId="3909" xr:uid="{00000000-0005-0000-0000-00006D160000}"/>
    <cellStyle name="Normal 43 2 2" xfId="3910" xr:uid="{00000000-0005-0000-0000-00006E160000}"/>
    <cellStyle name="Normal 43 3" xfId="3911" xr:uid="{00000000-0005-0000-0000-00006F160000}"/>
    <cellStyle name="Normal 44" xfId="3912" xr:uid="{00000000-0005-0000-0000-000070160000}"/>
    <cellStyle name="Normal 44 2" xfId="3913" xr:uid="{00000000-0005-0000-0000-000071160000}"/>
    <cellStyle name="Normal 45" xfId="3914" xr:uid="{00000000-0005-0000-0000-000072160000}"/>
    <cellStyle name="Normal 45 2" xfId="3915" xr:uid="{00000000-0005-0000-0000-000073160000}"/>
    <cellStyle name="Normal 45 2 2" xfId="3916" xr:uid="{00000000-0005-0000-0000-000074160000}"/>
    <cellStyle name="Normal 45 2 2 2" xfId="3917" xr:uid="{00000000-0005-0000-0000-000075160000}"/>
    <cellStyle name="Normal 45 2 3" xfId="3918" xr:uid="{00000000-0005-0000-0000-000076160000}"/>
    <cellStyle name="Normal 45 3" xfId="3919" xr:uid="{00000000-0005-0000-0000-000077160000}"/>
    <cellStyle name="Normal 46" xfId="3920" xr:uid="{00000000-0005-0000-0000-000078160000}"/>
    <cellStyle name="Normal 46 2" xfId="3921" xr:uid="{00000000-0005-0000-0000-000079160000}"/>
    <cellStyle name="Normal 46 2 2" xfId="3922" xr:uid="{00000000-0005-0000-0000-00007A160000}"/>
    <cellStyle name="Normal 46 2 2 2" xfId="3923" xr:uid="{00000000-0005-0000-0000-00007B160000}"/>
    <cellStyle name="Normal 46 2 3" xfId="3924" xr:uid="{00000000-0005-0000-0000-00007C160000}"/>
    <cellStyle name="Normal 46 3" xfId="3925" xr:uid="{00000000-0005-0000-0000-00007D160000}"/>
    <cellStyle name="Normal 47" xfId="3926" xr:uid="{00000000-0005-0000-0000-00007E160000}"/>
    <cellStyle name="Normal 47 2" xfId="3927" xr:uid="{00000000-0005-0000-0000-00007F160000}"/>
    <cellStyle name="Normal 48" xfId="3928" xr:uid="{00000000-0005-0000-0000-000080160000}"/>
    <cellStyle name="Normal 48 2" xfId="3929" xr:uid="{00000000-0005-0000-0000-000081160000}"/>
    <cellStyle name="Normal 49" xfId="3930" xr:uid="{00000000-0005-0000-0000-000082160000}"/>
    <cellStyle name="Normal 49 2" xfId="3931" xr:uid="{00000000-0005-0000-0000-000083160000}"/>
    <cellStyle name="Normal 5" xfId="3932" xr:uid="{00000000-0005-0000-0000-000084160000}"/>
    <cellStyle name="Normal 5 10" xfId="6677" xr:uid="{00000000-0005-0000-0000-000085160000}"/>
    <cellStyle name="Normal 5 11" xfId="6796" xr:uid="{00000000-0005-0000-0000-000086160000}"/>
    <cellStyle name="Normal 5 12" xfId="6915" xr:uid="{00000000-0005-0000-0000-000087160000}"/>
    <cellStyle name="Normal 5 13" xfId="7034" xr:uid="{00000000-0005-0000-0000-000088160000}"/>
    <cellStyle name="Normal 5 14" xfId="7153" xr:uid="{00000000-0005-0000-0000-000089160000}"/>
    <cellStyle name="Normal 5 15" xfId="7272" xr:uid="{00000000-0005-0000-0000-00008A160000}"/>
    <cellStyle name="Normal 5 16" xfId="7389" xr:uid="{00000000-0005-0000-0000-00008B160000}"/>
    <cellStyle name="Normal 5 17" xfId="7505" xr:uid="{00000000-0005-0000-0000-00008C160000}"/>
    <cellStyle name="Normal 5 18" xfId="7621" xr:uid="{00000000-0005-0000-0000-00008D160000}"/>
    <cellStyle name="Normal 5 19" xfId="7737" xr:uid="{00000000-0005-0000-0000-00008E160000}"/>
    <cellStyle name="Normal 5 2" xfId="3933" xr:uid="{00000000-0005-0000-0000-00008F160000}"/>
    <cellStyle name="Normal 5 2 2" xfId="3934" xr:uid="{00000000-0005-0000-0000-000090160000}"/>
    <cellStyle name="Normal 5 2 2 2" xfId="3935" xr:uid="{00000000-0005-0000-0000-000091160000}"/>
    <cellStyle name="Normal 5 2 3" xfId="3936" xr:uid="{00000000-0005-0000-0000-000092160000}"/>
    <cellStyle name="Normal 5 2 4" xfId="3937" xr:uid="{00000000-0005-0000-0000-000093160000}"/>
    <cellStyle name="Normal 5 20" xfId="7853" xr:uid="{00000000-0005-0000-0000-000094160000}"/>
    <cellStyle name="Normal 5 21" xfId="7969" xr:uid="{00000000-0005-0000-0000-000095160000}"/>
    <cellStyle name="Normal 5 22" xfId="8085" xr:uid="{00000000-0005-0000-0000-000096160000}"/>
    <cellStyle name="Normal 5 23" xfId="8199" xr:uid="{00000000-0005-0000-0000-000097160000}"/>
    <cellStyle name="Normal 5 24" xfId="8254" xr:uid="{00000000-0005-0000-0000-000098160000}"/>
    <cellStyle name="Normal 5 25" xfId="8283" xr:uid="{00000000-0005-0000-0000-000099160000}"/>
    <cellStyle name="Normal 5 26" xfId="8309" xr:uid="{00000000-0005-0000-0000-00009A160000}"/>
    <cellStyle name="Normal 5 27" xfId="8335" xr:uid="{00000000-0005-0000-0000-00009B160000}"/>
    <cellStyle name="Normal 5 28" xfId="8364" xr:uid="{00000000-0005-0000-0000-00009C160000}"/>
    <cellStyle name="Normal 5 29" xfId="8392" xr:uid="{00000000-0005-0000-0000-00009D160000}"/>
    <cellStyle name="Normal 5 3" xfId="3938" xr:uid="{00000000-0005-0000-0000-00009E160000}"/>
    <cellStyle name="Normal 5 3 2" xfId="3939" xr:uid="{00000000-0005-0000-0000-00009F160000}"/>
    <cellStyle name="Normal 5 3 3" xfId="3940" xr:uid="{00000000-0005-0000-0000-0000A0160000}"/>
    <cellStyle name="Normal 5 30" xfId="8420" xr:uid="{00000000-0005-0000-0000-0000A1160000}"/>
    <cellStyle name="Normal 5 31" xfId="8448" xr:uid="{00000000-0005-0000-0000-0000A2160000}"/>
    <cellStyle name="Normal 5 32" xfId="8474" xr:uid="{00000000-0005-0000-0000-0000A3160000}"/>
    <cellStyle name="Normal 5 33" xfId="8498" xr:uid="{00000000-0005-0000-0000-0000A4160000}"/>
    <cellStyle name="Normal 5 4" xfId="3941" xr:uid="{00000000-0005-0000-0000-0000A5160000}"/>
    <cellStyle name="Normal 5 4 2" xfId="3942" xr:uid="{00000000-0005-0000-0000-0000A6160000}"/>
    <cellStyle name="Normal 5 5" xfId="3943" xr:uid="{00000000-0005-0000-0000-0000A7160000}"/>
    <cellStyle name="Normal 5 6" xfId="3944" xr:uid="{00000000-0005-0000-0000-0000A8160000}"/>
    <cellStyle name="Normal 5 7" xfId="3945" xr:uid="{00000000-0005-0000-0000-0000A9160000}"/>
    <cellStyle name="Normal 5 8" xfId="6425" xr:uid="{00000000-0005-0000-0000-0000AA160000}"/>
    <cellStyle name="Normal 5 9" xfId="6558" xr:uid="{00000000-0005-0000-0000-0000AB160000}"/>
    <cellStyle name="Normal 5_Tame,kalk_Cakstes iela,Jelgava" xfId="3946" xr:uid="{00000000-0005-0000-0000-0000AC160000}"/>
    <cellStyle name="Normal 50" xfId="3947" xr:uid="{00000000-0005-0000-0000-0000AD160000}"/>
    <cellStyle name="Normal 50 2" xfId="3948" xr:uid="{00000000-0005-0000-0000-0000AE160000}"/>
    <cellStyle name="Normal 51" xfId="3949" xr:uid="{00000000-0005-0000-0000-0000AF160000}"/>
    <cellStyle name="Normal 51 2" xfId="3950" xr:uid="{00000000-0005-0000-0000-0000B0160000}"/>
    <cellStyle name="Normal 52" xfId="3951" xr:uid="{00000000-0005-0000-0000-0000B1160000}"/>
    <cellStyle name="Normal 52 2" xfId="3952" xr:uid="{00000000-0005-0000-0000-0000B2160000}"/>
    <cellStyle name="Normal 53" xfId="3953" xr:uid="{00000000-0005-0000-0000-0000B3160000}"/>
    <cellStyle name="Normal 53 2" xfId="3954" xr:uid="{00000000-0005-0000-0000-0000B4160000}"/>
    <cellStyle name="Normal 54" xfId="3955" xr:uid="{00000000-0005-0000-0000-0000B5160000}"/>
    <cellStyle name="Normal 54 2" xfId="3956" xr:uid="{00000000-0005-0000-0000-0000B6160000}"/>
    <cellStyle name="Normal 55" xfId="3957" xr:uid="{00000000-0005-0000-0000-0000B7160000}"/>
    <cellStyle name="Normal 55 2" xfId="3958" xr:uid="{00000000-0005-0000-0000-0000B8160000}"/>
    <cellStyle name="Normal 56" xfId="3959" xr:uid="{00000000-0005-0000-0000-0000B9160000}"/>
    <cellStyle name="Normal 56 2" xfId="3960" xr:uid="{00000000-0005-0000-0000-0000BA160000}"/>
    <cellStyle name="Normal 57" xfId="3961" xr:uid="{00000000-0005-0000-0000-0000BB160000}"/>
    <cellStyle name="Normal 57 2" xfId="3962" xr:uid="{00000000-0005-0000-0000-0000BC160000}"/>
    <cellStyle name="Normal 58" xfId="3963" xr:uid="{00000000-0005-0000-0000-0000BD160000}"/>
    <cellStyle name="Normal 58 2" xfId="3964" xr:uid="{00000000-0005-0000-0000-0000BE160000}"/>
    <cellStyle name="Normal 59" xfId="3965" xr:uid="{00000000-0005-0000-0000-0000BF160000}"/>
    <cellStyle name="Normal 59 2" xfId="3966" xr:uid="{00000000-0005-0000-0000-0000C0160000}"/>
    <cellStyle name="Normal 6" xfId="3967" xr:uid="{00000000-0005-0000-0000-0000C1160000}"/>
    <cellStyle name="Normal 6 10" xfId="6916" xr:uid="{00000000-0005-0000-0000-0000C2160000}"/>
    <cellStyle name="Normal 6 11" xfId="7035" xr:uid="{00000000-0005-0000-0000-0000C3160000}"/>
    <cellStyle name="Normal 6 12" xfId="7154" xr:uid="{00000000-0005-0000-0000-0000C4160000}"/>
    <cellStyle name="Normal 6 13" xfId="7273" xr:uid="{00000000-0005-0000-0000-0000C5160000}"/>
    <cellStyle name="Normal 6 14" xfId="7390" xr:uid="{00000000-0005-0000-0000-0000C6160000}"/>
    <cellStyle name="Normal 6 15" xfId="7506" xr:uid="{00000000-0005-0000-0000-0000C7160000}"/>
    <cellStyle name="Normal 6 16" xfId="7622" xr:uid="{00000000-0005-0000-0000-0000C8160000}"/>
    <cellStyle name="Normal 6 17" xfId="7738" xr:uid="{00000000-0005-0000-0000-0000C9160000}"/>
    <cellStyle name="Normal 6 18" xfId="7854" xr:uid="{00000000-0005-0000-0000-0000CA160000}"/>
    <cellStyle name="Normal 6 19" xfId="7970" xr:uid="{00000000-0005-0000-0000-0000CB160000}"/>
    <cellStyle name="Normal 6 2" xfId="3968" xr:uid="{00000000-0005-0000-0000-0000CC160000}"/>
    <cellStyle name="Normal 6 2 2" xfId="3969" xr:uid="{00000000-0005-0000-0000-0000CD160000}"/>
    <cellStyle name="Normal 6 2 2 2" xfId="3970" xr:uid="{00000000-0005-0000-0000-0000CE160000}"/>
    <cellStyle name="Normal 6 2 3" xfId="3971" xr:uid="{00000000-0005-0000-0000-0000CF160000}"/>
    <cellStyle name="Normal 6 2 4" xfId="3972" xr:uid="{00000000-0005-0000-0000-0000D0160000}"/>
    <cellStyle name="Normal 6 20" xfId="8086" xr:uid="{00000000-0005-0000-0000-0000D1160000}"/>
    <cellStyle name="Normal 6 21" xfId="8200" xr:uid="{00000000-0005-0000-0000-0000D2160000}"/>
    <cellStyle name="Normal 6 22" xfId="8255" xr:uid="{00000000-0005-0000-0000-0000D3160000}"/>
    <cellStyle name="Normal 6 23" xfId="8284" xr:uid="{00000000-0005-0000-0000-0000D4160000}"/>
    <cellStyle name="Normal 6 24" xfId="8310" xr:uid="{00000000-0005-0000-0000-0000D5160000}"/>
    <cellStyle name="Normal 6 25" xfId="8336" xr:uid="{00000000-0005-0000-0000-0000D6160000}"/>
    <cellStyle name="Normal 6 26" xfId="8365" xr:uid="{00000000-0005-0000-0000-0000D7160000}"/>
    <cellStyle name="Normal 6 27" xfId="8393" xr:uid="{00000000-0005-0000-0000-0000D8160000}"/>
    <cellStyle name="Normal 6 28" xfId="8421" xr:uid="{00000000-0005-0000-0000-0000D9160000}"/>
    <cellStyle name="Normal 6 29" xfId="8449" xr:uid="{00000000-0005-0000-0000-0000DA160000}"/>
    <cellStyle name="Normal 6 3" xfId="3973" xr:uid="{00000000-0005-0000-0000-0000DB160000}"/>
    <cellStyle name="Normal 6 3 2" xfId="3974" xr:uid="{00000000-0005-0000-0000-0000DC160000}"/>
    <cellStyle name="Normal 6 30" xfId="8475" xr:uid="{00000000-0005-0000-0000-0000DD160000}"/>
    <cellStyle name="Normal 6 31" xfId="8499" xr:uid="{00000000-0005-0000-0000-0000DE160000}"/>
    <cellStyle name="Normal 6 4" xfId="3975" xr:uid="{00000000-0005-0000-0000-0000DF160000}"/>
    <cellStyle name="Normal 6 5" xfId="3976" xr:uid="{00000000-0005-0000-0000-0000E0160000}"/>
    <cellStyle name="Normal 6 6" xfId="6426" xr:uid="{00000000-0005-0000-0000-0000E1160000}"/>
    <cellStyle name="Normal 6 7" xfId="6559" xr:uid="{00000000-0005-0000-0000-0000E2160000}"/>
    <cellStyle name="Normal 6 8" xfId="6678" xr:uid="{00000000-0005-0000-0000-0000E3160000}"/>
    <cellStyle name="Normal 6 9" xfId="6797" xr:uid="{00000000-0005-0000-0000-0000E4160000}"/>
    <cellStyle name="Normal 60" xfId="3977" xr:uid="{00000000-0005-0000-0000-0000E5160000}"/>
    <cellStyle name="Normal 60 2" xfId="3978" xr:uid="{00000000-0005-0000-0000-0000E6160000}"/>
    <cellStyle name="Normal 61" xfId="3979" xr:uid="{00000000-0005-0000-0000-0000E7160000}"/>
    <cellStyle name="Normal 61 2" xfId="3980" xr:uid="{00000000-0005-0000-0000-0000E8160000}"/>
    <cellStyle name="Normal 62" xfId="3981" xr:uid="{00000000-0005-0000-0000-0000E9160000}"/>
    <cellStyle name="Normal 62 2" xfId="3982" xr:uid="{00000000-0005-0000-0000-0000EA160000}"/>
    <cellStyle name="Normal 63" xfId="3983" xr:uid="{00000000-0005-0000-0000-0000EB160000}"/>
    <cellStyle name="Normal 63 2" xfId="3984" xr:uid="{00000000-0005-0000-0000-0000EC160000}"/>
    <cellStyle name="Normal 64" xfId="3985" xr:uid="{00000000-0005-0000-0000-0000ED160000}"/>
    <cellStyle name="Normal 64 2" xfId="3986" xr:uid="{00000000-0005-0000-0000-0000EE160000}"/>
    <cellStyle name="Normal 65" xfId="3987" xr:uid="{00000000-0005-0000-0000-0000EF160000}"/>
    <cellStyle name="Normal 65 2" xfId="3988" xr:uid="{00000000-0005-0000-0000-0000F0160000}"/>
    <cellStyle name="Normal 66" xfId="3989" xr:uid="{00000000-0005-0000-0000-0000F1160000}"/>
    <cellStyle name="Normal 66 2" xfId="3990" xr:uid="{00000000-0005-0000-0000-0000F2160000}"/>
    <cellStyle name="Normal 67" xfId="3991" xr:uid="{00000000-0005-0000-0000-0000F3160000}"/>
    <cellStyle name="Normal 67 2" xfId="3992" xr:uid="{00000000-0005-0000-0000-0000F4160000}"/>
    <cellStyle name="Normal 68" xfId="3993" xr:uid="{00000000-0005-0000-0000-0000F5160000}"/>
    <cellStyle name="Normal 68 10" xfId="3994" xr:uid="{00000000-0005-0000-0000-0000F6160000}"/>
    <cellStyle name="Normal 68 10 2" xfId="3995" xr:uid="{00000000-0005-0000-0000-0000F7160000}"/>
    <cellStyle name="Normal 68 11" xfId="3996" xr:uid="{00000000-0005-0000-0000-0000F8160000}"/>
    <cellStyle name="Normal 68 2" xfId="3997" xr:uid="{00000000-0005-0000-0000-0000F9160000}"/>
    <cellStyle name="Normal 68 2 2" xfId="3998" xr:uid="{00000000-0005-0000-0000-0000FA160000}"/>
    <cellStyle name="Normal 68 2 2 2" xfId="3999" xr:uid="{00000000-0005-0000-0000-0000FB160000}"/>
    <cellStyle name="Normal 68 2 3" xfId="4000" xr:uid="{00000000-0005-0000-0000-0000FC160000}"/>
    <cellStyle name="Normal 68 3" xfId="4001" xr:uid="{00000000-0005-0000-0000-0000FD160000}"/>
    <cellStyle name="Normal 68 3 2" xfId="4002" xr:uid="{00000000-0005-0000-0000-0000FE160000}"/>
    <cellStyle name="Normal 68 3 2 2" xfId="4003" xr:uid="{00000000-0005-0000-0000-0000FF160000}"/>
    <cellStyle name="Normal 68 3 3" xfId="4004" xr:uid="{00000000-0005-0000-0000-000000170000}"/>
    <cellStyle name="Normal 68 4" xfId="4005" xr:uid="{00000000-0005-0000-0000-000001170000}"/>
    <cellStyle name="Normal 68 4 2" xfId="4006" xr:uid="{00000000-0005-0000-0000-000002170000}"/>
    <cellStyle name="Normal 68 4 2 2" xfId="4007" xr:uid="{00000000-0005-0000-0000-000003170000}"/>
    <cellStyle name="Normal 68 4 2 2 2" xfId="5305" xr:uid="{00000000-0005-0000-0000-000004170000}"/>
    <cellStyle name="Normal 68 4 2 3" xfId="5304" xr:uid="{00000000-0005-0000-0000-000005170000}"/>
    <cellStyle name="Normal 68 4 3" xfId="4008" xr:uid="{00000000-0005-0000-0000-000006170000}"/>
    <cellStyle name="Normal 68 4 3 2" xfId="5306" xr:uid="{00000000-0005-0000-0000-000007170000}"/>
    <cellStyle name="Normal 68 4 4" xfId="5303" xr:uid="{00000000-0005-0000-0000-000008170000}"/>
    <cellStyle name="Normal 68 5" xfId="4009" xr:uid="{00000000-0005-0000-0000-000009170000}"/>
    <cellStyle name="Normal 68 5 2" xfId="4010" xr:uid="{00000000-0005-0000-0000-00000A170000}"/>
    <cellStyle name="Normal 68 5 2 2" xfId="4011" xr:uid="{00000000-0005-0000-0000-00000B170000}"/>
    <cellStyle name="Normal 68 5 2 2 2" xfId="5309" xr:uid="{00000000-0005-0000-0000-00000C170000}"/>
    <cellStyle name="Normal 68 5 2 3" xfId="5308" xr:uid="{00000000-0005-0000-0000-00000D170000}"/>
    <cellStyle name="Normal 68 5 3" xfId="4012" xr:uid="{00000000-0005-0000-0000-00000E170000}"/>
    <cellStyle name="Normal 68 5 3 2" xfId="5310" xr:uid="{00000000-0005-0000-0000-00000F170000}"/>
    <cellStyle name="Normal 68 5 4" xfId="5307" xr:uid="{00000000-0005-0000-0000-000010170000}"/>
    <cellStyle name="Normal 68 6" xfId="4013" xr:uid="{00000000-0005-0000-0000-000011170000}"/>
    <cellStyle name="Normal 68 6 2" xfId="4014" xr:uid="{00000000-0005-0000-0000-000012170000}"/>
    <cellStyle name="Normal 68 6 2 2" xfId="4015" xr:uid="{00000000-0005-0000-0000-000013170000}"/>
    <cellStyle name="Normal 68 6 2 2 2" xfId="5313" xr:uid="{00000000-0005-0000-0000-000014170000}"/>
    <cellStyle name="Normal 68 6 2 3" xfId="5312" xr:uid="{00000000-0005-0000-0000-000015170000}"/>
    <cellStyle name="Normal 68 6 3" xfId="4016" xr:uid="{00000000-0005-0000-0000-000016170000}"/>
    <cellStyle name="Normal 68 6 3 2" xfId="5314" xr:uid="{00000000-0005-0000-0000-000017170000}"/>
    <cellStyle name="Normal 68 6 4" xfId="5311" xr:uid="{00000000-0005-0000-0000-000018170000}"/>
    <cellStyle name="Normal 68 7" xfId="4017" xr:uid="{00000000-0005-0000-0000-000019170000}"/>
    <cellStyle name="Normal 68 7 2" xfId="4018" xr:uid="{00000000-0005-0000-0000-00001A170000}"/>
    <cellStyle name="Normal 68 7 2 2" xfId="4019" xr:uid="{00000000-0005-0000-0000-00001B170000}"/>
    <cellStyle name="Normal 68 7 2 2 2" xfId="5317" xr:uid="{00000000-0005-0000-0000-00001C170000}"/>
    <cellStyle name="Normal 68 7 2 3" xfId="5316" xr:uid="{00000000-0005-0000-0000-00001D170000}"/>
    <cellStyle name="Normal 68 7 3" xfId="4020" xr:uid="{00000000-0005-0000-0000-00001E170000}"/>
    <cellStyle name="Normal 68 7 3 2" xfId="5318" xr:uid="{00000000-0005-0000-0000-00001F170000}"/>
    <cellStyle name="Normal 68 7 4" xfId="5315" xr:uid="{00000000-0005-0000-0000-000020170000}"/>
    <cellStyle name="Normal 68 8" xfId="4021" xr:uid="{00000000-0005-0000-0000-000021170000}"/>
    <cellStyle name="Normal 68 8 2" xfId="4022" xr:uid="{00000000-0005-0000-0000-000022170000}"/>
    <cellStyle name="Normal 68 8 2 2" xfId="4023" xr:uid="{00000000-0005-0000-0000-000023170000}"/>
    <cellStyle name="Normal 68 8 2 2 2" xfId="5321" xr:uid="{00000000-0005-0000-0000-000024170000}"/>
    <cellStyle name="Normal 68 8 2 3" xfId="5320" xr:uid="{00000000-0005-0000-0000-000025170000}"/>
    <cellStyle name="Normal 68 8 3" xfId="4024" xr:uid="{00000000-0005-0000-0000-000026170000}"/>
    <cellStyle name="Normal 68 8 3 2" xfId="5322" xr:uid="{00000000-0005-0000-0000-000027170000}"/>
    <cellStyle name="Normal 68 8 4" xfId="5319" xr:uid="{00000000-0005-0000-0000-000028170000}"/>
    <cellStyle name="Normal 68 9" xfId="4025" xr:uid="{00000000-0005-0000-0000-000029170000}"/>
    <cellStyle name="Normal 68 9 2" xfId="4026" xr:uid="{00000000-0005-0000-0000-00002A170000}"/>
    <cellStyle name="Normal 68 9 2 2" xfId="4027" xr:uid="{00000000-0005-0000-0000-00002B170000}"/>
    <cellStyle name="Normal 68 9 2 2 2" xfId="5325" xr:uid="{00000000-0005-0000-0000-00002C170000}"/>
    <cellStyle name="Normal 68 9 2 3" xfId="5324" xr:uid="{00000000-0005-0000-0000-00002D170000}"/>
    <cellStyle name="Normal 68 9 3" xfId="4028" xr:uid="{00000000-0005-0000-0000-00002E170000}"/>
    <cellStyle name="Normal 68 9 3 2" xfId="5326" xr:uid="{00000000-0005-0000-0000-00002F170000}"/>
    <cellStyle name="Normal 68 9 4" xfId="5323" xr:uid="{00000000-0005-0000-0000-000030170000}"/>
    <cellStyle name="Normal 69" xfId="4029" xr:uid="{00000000-0005-0000-0000-000031170000}"/>
    <cellStyle name="Normal 69 2" xfId="4030" xr:uid="{00000000-0005-0000-0000-000032170000}"/>
    <cellStyle name="Normal 69 2 2" xfId="4031" xr:uid="{00000000-0005-0000-0000-000033170000}"/>
    <cellStyle name="Normal 69 2 2 2" xfId="5329" xr:uid="{00000000-0005-0000-0000-000034170000}"/>
    <cellStyle name="Normal 69 2 3" xfId="5328" xr:uid="{00000000-0005-0000-0000-000035170000}"/>
    <cellStyle name="Normal 69 3" xfId="4032" xr:uid="{00000000-0005-0000-0000-000036170000}"/>
    <cellStyle name="Normal 69 3 2" xfId="5330" xr:uid="{00000000-0005-0000-0000-000037170000}"/>
    <cellStyle name="Normal 69 4" xfId="5327" xr:uid="{00000000-0005-0000-0000-000038170000}"/>
    <cellStyle name="Normal 7" xfId="4033" xr:uid="{00000000-0005-0000-0000-000039170000}"/>
    <cellStyle name="Normal 7 2" xfId="4034" xr:uid="{00000000-0005-0000-0000-00003A170000}"/>
    <cellStyle name="Normal 7 2 2" xfId="4035" xr:uid="{00000000-0005-0000-0000-00003B170000}"/>
    <cellStyle name="Normal 7 2 2 2" xfId="4036" xr:uid="{00000000-0005-0000-0000-00003C170000}"/>
    <cellStyle name="Normal 7 2 2 2 2" xfId="5334" xr:uid="{00000000-0005-0000-0000-00003D170000}"/>
    <cellStyle name="Normal 7 2 2 3" xfId="5333" xr:uid="{00000000-0005-0000-0000-00003E170000}"/>
    <cellStyle name="Normal 7 2 3" xfId="4037" xr:uid="{00000000-0005-0000-0000-00003F170000}"/>
    <cellStyle name="Normal 7 2 3 2" xfId="5335" xr:uid="{00000000-0005-0000-0000-000040170000}"/>
    <cellStyle name="Normal 7 2 4" xfId="4038" xr:uid="{00000000-0005-0000-0000-000041170000}"/>
    <cellStyle name="Normal 7 2 4 2" xfId="5336" xr:uid="{00000000-0005-0000-0000-000042170000}"/>
    <cellStyle name="Normal 7 2 5" xfId="5332" xr:uid="{00000000-0005-0000-0000-000043170000}"/>
    <cellStyle name="Normal 7 3" xfId="4039" xr:uid="{00000000-0005-0000-0000-000044170000}"/>
    <cellStyle name="Normal 7 3 2" xfId="4040" xr:uid="{00000000-0005-0000-0000-000045170000}"/>
    <cellStyle name="Normal 7 3 2 2" xfId="5338" xr:uid="{00000000-0005-0000-0000-000046170000}"/>
    <cellStyle name="Normal 7 3 3" xfId="5337" xr:uid="{00000000-0005-0000-0000-000047170000}"/>
    <cellStyle name="Normal 7 3 4" xfId="5301" xr:uid="{00000000-0005-0000-0000-000048170000}"/>
    <cellStyle name="Normal 7 4" xfId="4041" xr:uid="{00000000-0005-0000-0000-000049170000}"/>
    <cellStyle name="Normal 7 4 2" xfId="4042" xr:uid="{00000000-0005-0000-0000-00004A170000}"/>
    <cellStyle name="Normal 7 4 2 2" xfId="5340" xr:uid="{00000000-0005-0000-0000-00004B170000}"/>
    <cellStyle name="Normal 7 4 3" xfId="5339" xr:uid="{00000000-0005-0000-0000-00004C170000}"/>
    <cellStyle name="Normal 7 5" xfId="4043" xr:uid="{00000000-0005-0000-0000-00004D170000}"/>
    <cellStyle name="Normal 7 5 2" xfId="5341" xr:uid="{00000000-0005-0000-0000-00004E170000}"/>
    <cellStyle name="Normal 7 6" xfId="4044" xr:uid="{00000000-0005-0000-0000-00004F170000}"/>
    <cellStyle name="Normal 7 6 2" xfId="5342" xr:uid="{00000000-0005-0000-0000-000050170000}"/>
    <cellStyle name="Normal 7 7" xfId="5331" xr:uid="{00000000-0005-0000-0000-000051170000}"/>
    <cellStyle name="Normal 70" xfId="4045" xr:uid="{00000000-0005-0000-0000-000052170000}"/>
    <cellStyle name="Normal 70 10" xfId="4046" xr:uid="{00000000-0005-0000-0000-000053170000}"/>
    <cellStyle name="Normal 70 10 2" xfId="4047" xr:uid="{00000000-0005-0000-0000-000054170000}"/>
    <cellStyle name="Normal 70 10 2 2" xfId="5345" xr:uid="{00000000-0005-0000-0000-000055170000}"/>
    <cellStyle name="Normal 70 10 3" xfId="5344" xr:uid="{00000000-0005-0000-0000-000056170000}"/>
    <cellStyle name="Normal 70 11" xfId="4048" xr:uid="{00000000-0005-0000-0000-000057170000}"/>
    <cellStyle name="Normal 70 11 2" xfId="5346" xr:uid="{00000000-0005-0000-0000-000058170000}"/>
    <cellStyle name="Normal 70 12" xfId="5343" xr:uid="{00000000-0005-0000-0000-000059170000}"/>
    <cellStyle name="Normal 70 2" xfId="4049" xr:uid="{00000000-0005-0000-0000-00005A170000}"/>
    <cellStyle name="Normal 70 2 2" xfId="4050" xr:uid="{00000000-0005-0000-0000-00005B170000}"/>
    <cellStyle name="Normal 70 2 2 2" xfId="4051" xr:uid="{00000000-0005-0000-0000-00005C170000}"/>
    <cellStyle name="Normal 70 2 2 2 2" xfId="5349" xr:uid="{00000000-0005-0000-0000-00005D170000}"/>
    <cellStyle name="Normal 70 2 2 3" xfId="5348" xr:uid="{00000000-0005-0000-0000-00005E170000}"/>
    <cellStyle name="Normal 70 2 3" xfId="4052" xr:uid="{00000000-0005-0000-0000-00005F170000}"/>
    <cellStyle name="Normal 70 2 3 2" xfId="5350" xr:uid="{00000000-0005-0000-0000-000060170000}"/>
    <cellStyle name="Normal 70 2 4" xfId="5347" xr:uid="{00000000-0005-0000-0000-000061170000}"/>
    <cellStyle name="Normal 70 3" xfId="4053" xr:uid="{00000000-0005-0000-0000-000062170000}"/>
    <cellStyle name="Normal 70 3 2" xfId="4054" xr:uid="{00000000-0005-0000-0000-000063170000}"/>
    <cellStyle name="Normal 70 3 2 2" xfId="4055" xr:uid="{00000000-0005-0000-0000-000064170000}"/>
    <cellStyle name="Normal 70 3 2 2 2" xfId="5353" xr:uid="{00000000-0005-0000-0000-000065170000}"/>
    <cellStyle name="Normal 70 3 2 3" xfId="5352" xr:uid="{00000000-0005-0000-0000-000066170000}"/>
    <cellStyle name="Normal 70 3 3" xfId="4056" xr:uid="{00000000-0005-0000-0000-000067170000}"/>
    <cellStyle name="Normal 70 3 3 2" xfId="5354" xr:uid="{00000000-0005-0000-0000-000068170000}"/>
    <cellStyle name="Normal 70 3 4" xfId="5351" xr:uid="{00000000-0005-0000-0000-000069170000}"/>
    <cellStyle name="Normal 70 4" xfId="4057" xr:uid="{00000000-0005-0000-0000-00006A170000}"/>
    <cellStyle name="Normal 70 4 2" xfId="4058" xr:uid="{00000000-0005-0000-0000-00006B170000}"/>
    <cellStyle name="Normal 70 4 2 2" xfId="4059" xr:uid="{00000000-0005-0000-0000-00006C170000}"/>
    <cellStyle name="Normal 70 4 2 2 2" xfId="5357" xr:uid="{00000000-0005-0000-0000-00006D170000}"/>
    <cellStyle name="Normal 70 4 2 3" xfId="5356" xr:uid="{00000000-0005-0000-0000-00006E170000}"/>
    <cellStyle name="Normal 70 4 3" xfId="4060" xr:uid="{00000000-0005-0000-0000-00006F170000}"/>
    <cellStyle name="Normal 70 4 3 2" xfId="5358" xr:uid="{00000000-0005-0000-0000-000070170000}"/>
    <cellStyle name="Normal 70 4 4" xfId="5355" xr:uid="{00000000-0005-0000-0000-000071170000}"/>
    <cellStyle name="Normal 70 5" xfId="4061" xr:uid="{00000000-0005-0000-0000-000072170000}"/>
    <cellStyle name="Normal 70 5 2" xfId="4062" xr:uid="{00000000-0005-0000-0000-000073170000}"/>
    <cellStyle name="Normal 70 5 2 2" xfId="4063" xr:uid="{00000000-0005-0000-0000-000074170000}"/>
    <cellStyle name="Normal 70 5 2 2 2" xfId="5361" xr:uid="{00000000-0005-0000-0000-000075170000}"/>
    <cellStyle name="Normal 70 5 2 3" xfId="5360" xr:uid="{00000000-0005-0000-0000-000076170000}"/>
    <cellStyle name="Normal 70 5 3" xfId="4064" xr:uid="{00000000-0005-0000-0000-000077170000}"/>
    <cellStyle name="Normal 70 5 3 2" xfId="5362" xr:uid="{00000000-0005-0000-0000-000078170000}"/>
    <cellStyle name="Normal 70 5 4" xfId="5359" xr:uid="{00000000-0005-0000-0000-000079170000}"/>
    <cellStyle name="Normal 70 6" xfId="4065" xr:uid="{00000000-0005-0000-0000-00007A170000}"/>
    <cellStyle name="Normal 70 6 2" xfId="4066" xr:uid="{00000000-0005-0000-0000-00007B170000}"/>
    <cellStyle name="Normal 70 6 2 2" xfId="4067" xr:uid="{00000000-0005-0000-0000-00007C170000}"/>
    <cellStyle name="Normal 70 6 2 2 2" xfId="5365" xr:uid="{00000000-0005-0000-0000-00007D170000}"/>
    <cellStyle name="Normal 70 6 2 3" xfId="5364" xr:uid="{00000000-0005-0000-0000-00007E170000}"/>
    <cellStyle name="Normal 70 6 3" xfId="4068" xr:uid="{00000000-0005-0000-0000-00007F170000}"/>
    <cellStyle name="Normal 70 6 3 2" xfId="5366" xr:uid="{00000000-0005-0000-0000-000080170000}"/>
    <cellStyle name="Normal 70 6 4" xfId="5363" xr:uid="{00000000-0005-0000-0000-000081170000}"/>
    <cellStyle name="Normal 70 7" xfId="4069" xr:uid="{00000000-0005-0000-0000-000082170000}"/>
    <cellStyle name="Normal 70 7 2" xfId="4070" xr:uid="{00000000-0005-0000-0000-000083170000}"/>
    <cellStyle name="Normal 70 7 2 2" xfId="4071" xr:uid="{00000000-0005-0000-0000-000084170000}"/>
    <cellStyle name="Normal 70 7 2 2 2" xfId="5369" xr:uid="{00000000-0005-0000-0000-000085170000}"/>
    <cellStyle name="Normal 70 7 2 3" xfId="5368" xr:uid="{00000000-0005-0000-0000-000086170000}"/>
    <cellStyle name="Normal 70 7 3" xfId="4072" xr:uid="{00000000-0005-0000-0000-000087170000}"/>
    <cellStyle name="Normal 70 7 3 2" xfId="5370" xr:uid="{00000000-0005-0000-0000-000088170000}"/>
    <cellStyle name="Normal 70 7 4" xfId="5367" xr:uid="{00000000-0005-0000-0000-000089170000}"/>
    <cellStyle name="Normal 70 8" xfId="4073" xr:uid="{00000000-0005-0000-0000-00008A170000}"/>
    <cellStyle name="Normal 70 8 2" xfId="4074" xr:uid="{00000000-0005-0000-0000-00008B170000}"/>
    <cellStyle name="Normal 70 8 2 2" xfId="4075" xr:uid="{00000000-0005-0000-0000-00008C170000}"/>
    <cellStyle name="Normal 70 8 2 2 2" xfId="5373" xr:uid="{00000000-0005-0000-0000-00008D170000}"/>
    <cellStyle name="Normal 70 8 2 3" xfId="5372" xr:uid="{00000000-0005-0000-0000-00008E170000}"/>
    <cellStyle name="Normal 70 8 3" xfId="4076" xr:uid="{00000000-0005-0000-0000-00008F170000}"/>
    <cellStyle name="Normal 70 8 3 2" xfId="5374" xr:uid="{00000000-0005-0000-0000-000090170000}"/>
    <cellStyle name="Normal 70 8 4" xfId="5371" xr:uid="{00000000-0005-0000-0000-000091170000}"/>
    <cellStyle name="Normal 70 9" xfId="4077" xr:uid="{00000000-0005-0000-0000-000092170000}"/>
    <cellStyle name="Normal 70 9 2" xfId="4078" xr:uid="{00000000-0005-0000-0000-000093170000}"/>
    <cellStyle name="Normal 70 9 2 2" xfId="4079" xr:uid="{00000000-0005-0000-0000-000094170000}"/>
    <cellStyle name="Normal 70 9 2 2 2" xfId="5377" xr:uid="{00000000-0005-0000-0000-000095170000}"/>
    <cellStyle name="Normal 70 9 2 3" xfId="5376" xr:uid="{00000000-0005-0000-0000-000096170000}"/>
    <cellStyle name="Normal 70 9 3" xfId="4080" xr:uid="{00000000-0005-0000-0000-000097170000}"/>
    <cellStyle name="Normal 70 9 3 2" xfId="5378" xr:uid="{00000000-0005-0000-0000-000098170000}"/>
    <cellStyle name="Normal 70 9 4" xfId="5375" xr:uid="{00000000-0005-0000-0000-000099170000}"/>
    <cellStyle name="Normal 71" xfId="4081" xr:uid="{00000000-0005-0000-0000-00009A170000}"/>
    <cellStyle name="Normal 71 2" xfId="4082" xr:uid="{00000000-0005-0000-0000-00009B170000}"/>
    <cellStyle name="Normal 71 2 2" xfId="4083" xr:uid="{00000000-0005-0000-0000-00009C170000}"/>
    <cellStyle name="Normal 71 2 2 2" xfId="5381" xr:uid="{00000000-0005-0000-0000-00009D170000}"/>
    <cellStyle name="Normal 71 2 3" xfId="5380" xr:uid="{00000000-0005-0000-0000-00009E170000}"/>
    <cellStyle name="Normal 71 3" xfId="4084" xr:uid="{00000000-0005-0000-0000-00009F170000}"/>
    <cellStyle name="Normal 71 3 2" xfId="5382" xr:uid="{00000000-0005-0000-0000-0000A0170000}"/>
    <cellStyle name="Normal 71 4" xfId="5379" xr:uid="{00000000-0005-0000-0000-0000A1170000}"/>
    <cellStyle name="Normal 72" xfId="4085" xr:uid="{00000000-0005-0000-0000-0000A2170000}"/>
    <cellStyle name="Normal 72 10" xfId="4086" xr:uid="{00000000-0005-0000-0000-0000A3170000}"/>
    <cellStyle name="Normal 72 10 2" xfId="4087" xr:uid="{00000000-0005-0000-0000-0000A4170000}"/>
    <cellStyle name="Normal 72 10 2 2" xfId="5385" xr:uid="{00000000-0005-0000-0000-0000A5170000}"/>
    <cellStyle name="Normal 72 10 3" xfId="5384" xr:uid="{00000000-0005-0000-0000-0000A6170000}"/>
    <cellStyle name="Normal 72 11" xfId="4088" xr:uid="{00000000-0005-0000-0000-0000A7170000}"/>
    <cellStyle name="Normal 72 11 2" xfId="5386" xr:uid="{00000000-0005-0000-0000-0000A8170000}"/>
    <cellStyle name="Normal 72 12" xfId="5383" xr:uid="{00000000-0005-0000-0000-0000A9170000}"/>
    <cellStyle name="Normal 72 2" xfId="4089" xr:uid="{00000000-0005-0000-0000-0000AA170000}"/>
    <cellStyle name="Normal 72 2 2" xfId="4090" xr:uid="{00000000-0005-0000-0000-0000AB170000}"/>
    <cellStyle name="Normal 72 2 2 2" xfId="4091" xr:uid="{00000000-0005-0000-0000-0000AC170000}"/>
    <cellStyle name="Normal 72 2 2 2 2" xfId="5389" xr:uid="{00000000-0005-0000-0000-0000AD170000}"/>
    <cellStyle name="Normal 72 2 2 3" xfId="5388" xr:uid="{00000000-0005-0000-0000-0000AE170000}"/>
    <cellStyle name="Normal 72 2 3" xfId="4092" xr:uid="{00000000-0005-0000-0000-0000AF170000}"/>
    <cellStyle name="Normal 72 2 3 2" xfId="5390" xr:uid="{00000000-0005-0000-0000-0000B0170000}"/>
    <cellStyle name="Normal 72 2 4" xfId="5387" xr:uid="{00000000-0005-0000-0000-0000B1170000}"/>
    <cellStyle name="Normal 72 3" xfId="4093" xr:uid="{00000000-0005-0000-0000-0000B2170000}"/>
    <cellStyle name="Normal 72 3 2" xfId="4094" xr:uid="{00000000-0005-0000-0000-0000B3170000}"/>
    <cellStyle name="Normal 72 3 2 2" xfId="4095" xr:uid="{00000000-0005-0000-0000-0000B4170000}"/>
    <cellStyle name="Normal 72 3 2 2 2" xfId="5393" xr:uid="{00000000-0005-0000-0000-0000B5170000}"/>
    <cellStyle name="Normal 72 3 2 3" xfId="5392" xr:uid="{00000000-0005-0000-0000-0000B6170000}"/>
    <cellStyle name="Normal 72 3 3" xfId="4096" xr:uid="{00000000-0005-0000-0000-0000B7170000}"/>
    <cellStyle name="Normal 72 3 3 2" xfId="5394" xr:uid="{00000000-0005-0000-0000-0000B8170000}"/>
    <cellStyle name="Normal 72 3 4" xfId="5391" xr:uid="{00000000-0005-0000-0000-0000B9170000}"/>
    <cellStyle name="Normal 72 4" xfId="4097" xr:uid="{00000000-0005-0000-0000-0000BA170000}"/>
    <cellStyle name="Normal 72 4 2" xfId="4098" xr:uid="{00000000-0005-0000-0000-0000BB170000}"/>
    <cellStyle name="Normal 72 4 2 2" xfId="4099" xr:uid="{00000000-0005-0000-0000-0000BC170000}"/>
    <cellStyle name="Normal 72 4 2 2 2" xfId="5397" xr:uid="{00000000-0005-0000-0000-0000BD170000}"/>
    <cellStyle name="Normal 72 4 2 3" xfId="5396" xr:uid="{00000000-0005-0000-0000-0000BE170000}"/>
    <cellStyle name="Normal 72 4 3" xfId="4100" xr:uid="{00000000-0005-0000-0000-0000BF170000}"/>
    <cellStyle name="Normal 72 4 3 2" xfId="5398" xr:uid="{00000000-0005-0000-0000-0000C0170000}"/>
    <cellStyle name="Normal 72 4 4" xfId="5395" xr:uid="{00000000-0005-0000-0000-0000C1170000}"/>
    <cellStyle name="Normal 72 5" xfId="4101" xr:uid="{00000000-0005-0000-0000-0000C2170000}"/>
    <cellStyle name="Normal 72 5 2" xfId="4102" xr:uid="{00000000-0005-0000-0000-0000C3170000}"/>
    <cellStyle name="Normal 72 5 2 2" xfId="4103" xr:uid="{00000000-0005-0000-0000-0000C4170000}"/>
    <cellStyle name="Normal 72 5 2 2 2" xfId="5401" xr:uid="{00000000-0005-0000-0000-0000C5170000}"/>
    <cellStyle name="Normal 72 5 2 3" xfId="5400" xr:uid="{00000000-0005-0000-0000-0000C6170000}"/>
    <cellStyle name="Normal 72 5 3" xfId="4104" xr:uid="{00000000-0005-0000-0000-0000C7170000}"/>
    <cellStyle name="Normal 72 5 3 2" xfId="5402" xr:uid="{00000000-0005-0000-0000-0000C8170000}"/>
    <cellStyle name="Normal 72 5 4" xfId="5399" xr:uid="{00000000-0005-0000-0000-0000C9170000}"/>
    <cellStyle name="Normal 72 6" xfId="4105" xr:uid="{00000000-0005-0000-0000-0000CA170000}"/>
    <cellStyle name="Normal 72 6 2" xfId="4106" xr:uid="{00000000-0005-0000-0000-0000CB170000}"/>
    <cellStyle name="Normal 72 6 2 2" xfId="4107" xr:uid="{00000000-0005-0000-0000-0000CC170000}"/>
    <cellStyle name="Normal 72 6 2 2 2" xfId="5405" xr:uid="{00000000-0005-0000-0000-0000CD170000}"/>
    <cellStyle name="Normal 72 6 2 3" xfId="5404" xr:uid="{00000000-0005-0000-0000-0000CE170000}"/>
    <cellStyle name="Normal 72 6 3" xfId="4108" xr:uid="{00000000-0005-0000-0000-0000CF170000}"/>
    <cellStyle name="Normal 72 6 3 2" xfId="5406" xr:uid="{00000000-0005-0000-0000-0000D0170000}"/>
    <cellStyle name="Normal 72 6 4" xfId="5403" xr:uid="{00000000-0005-0000-0000-0000D1170000}"/>
    <cellStyle name="Normal 72 7" xfId="4109" xr:uid="{00000000-0005-0000-0000-0000D2170000}"/>
    <cellStyle name="Normal 72 7 2" xfId="4110" xr:uid="{00000000-0005-0000-0000-0000D3170000}"/>
    <cellStyle name="Normal 72 7 2 2" xfId="4111" xr:uid="{00000000-0005-0000-0000-0000D4170000}"/>
    <cellStyle name="Normal 72 7 2 2 2" xfId="5409" xr:uid="{00000000-0005-0000-0000-0000D5170000}"/>
    <cellStyle name="Normal 72 7 2 3" xfId="5408" xr:uid="{00000000-0005-0000-0000-0000D6170000}"/>
    <cellStyle name="Normal 72 7 3" xfId="4112" xr:uid="{00000000-0005-0000-0000-0000D7170000}"/>
    <cellStyle name="Normal 72 7 3 2" xfId="5410" xr:uid="{00000000-0005-0000-0000-0000D8170000}"/>
    <cellStyle name="Normal 72 7 4" xfId="5407" xr:uid="{00000000-0005-0000-0000-0000D9170000}"/>
    <cellStyle name="Normal 72 8" xfId="4113" xr:uid="{00000000-0005-0000-0000-0000DA170000}"/>
    <cellStyle name="Normal 72 8 2" xfId="4114" xr:uid="{00000000-0005-0000-0000-0000DB170000}"/>
    <cellStyle name="Normal 72 8 2 2" xfId="4115" xr:uid="{00000000-0005-0000-0000-0000DC170000}"/>
    <cellStyle name="Normal 72 8 2 2 2" xfId="5413" xr:uid="{00000000-0005-0000-0000-0000DD170000}"/>
    <cellStyle name="Normal 72 8 2 3" xfId="5412" xr:uid="{00000000-0005-0000-0000-0000DE170000}"/>
    <cellStyle name="Normal 72 8 3" xfId="4116" xr:uid="{00000000-0005-0000-0000-0000DF170000}"/>
    <cellStyle name="Normal 72 8 3 2" xfId="5414" xr:uid="{00000000-0005-0000-0000-0000E0170000}"/>
    <cellStyle name="Normal 72 8 4" xfId="5411" xr:uid="{00000000-0005-0000-0000-0000E1170000}"/>
    <cellStyle name="Normal 72 9" xfId="4117" xr:uid="{00000000-0005-0000-0000-0000E2170000}"/>
    <cellStyle name="Normal 72 9 2" xfId="4118" xr:uid="{00000000-0005-0000-0000-0000E3170000}"/>
    <cellStyle name="Normal 72 9 2 2" xfId="4119" xr:uid="{00000000-0005-0000-0000-0000E4170000}"/>
    <cellStyle name="Normal 72 9 2 2 2" xfId="5417" xr:uid="{00000000-0005-0000-0000-0000E5170000}"/>
    <cellStyle name="Normal 72 9 2 3" xfId="5416" xr:uid="{00000000-0005-0000-0000-0000E6170000}"/>
    <cellStyle name="Normal 72 9 3" xfId="4120" xr:uid="{00000000-0005-0000-0000-0000E7170000}"/>
    <cellStyle name="Normal 72 9 3 2" xfId="5418" xr:uid="{00000000-0005-0000-0000-0000E8170000}"/>
    <cellStyle name="Normal 72 9 4" xfId="5415" xr:uid="{00000000-0005-0000-0000-0000E9170000}"/>
    <cellStyle name="Normal 73" xfId="4121" xr:uid="{00000000-0005-0000-0000-0000EA170000}"/>
    <cellStyle name="Normal 73 2" xfId="4122" xr:uid="{00000000-0005-0000-0000-0000EB170000}"/>
    <cellStyle name="Normal 73 2 2" xfId="4123" xr:uid="{00000000-0005-0000-0000-0000EC170000}"/>
    <cellStyle name="Normal 73 2 2 2" xfId="5421" xr:uid="{00000000-0005-0000-0000-0000ED170000}"/>
    <cellStyle name="Normal 73 2 3" xfId="5420" xr:uid="{00000000-0005-0000-0000-0000EE170000}"/>
    <cellStyle name="Normal 73 3" xfId="4124" xr:uid="{00000000-0005-0000-0000-0000EF170000}"/>
    <cellStyle name="Normal 73 3 2" xfId="5422" xr:uid="{00000000-0005-0000-0000-0000F0170000}"/>
    <cellStyle name="Normal 73 4" xfId="5419" xr:uid="{00000000-0005-0000-0000-0000F1170000}"/>
    <cellStyle name="Normal 74" xfId="4125" xr:uid="{00000000-0005-0000-0000-0000F2170000}"/>
    <cellStyle name="Normal 74 10" xfId="4126" xr:uid="{00000000-0005-0000-0000-0000F3170000}"/>
    <cellStyle name="Normal 74 10 2" xfId="4127" xr:uid="{00000000-0005-0000-0000-0000F4170000}"/>
    <cellStyle name="Normal 74 10 2 2" xfId="5425" xr:uid="{00000000-0005-0000-0000-0000F5170000}"/>
    <cellStyle name="Normal 74 10 3" xfId="5424" xr:uid="{00000000-0005-0000-0000-0000F6170000}"/>
    <cellStyle name="Normal 74 11" xfId="4128" xr:uid="{00000000-0005-0000-0000-0000F7170000}"/>
    <cellStyle name="Normal 74 11 2" xfId="5426" xr:uid="{00000000-0005-0000-0000-0000F8170000}"/>
    <cellStyle name="Normal 74 12" xfId="5423" xr:uid="{00000000-0005-0000-0000-0000F9170000}"/>
    <cellStyle name="Normal 74 2" xfId="4129" xr:uid="{00000000-0005-0000-0000-0000FA170000}"/>
    <cellStyle name="Normal 74 2 2" xfId="4130" xr:uid="{00000000-0005-0000-0000-0000FB170000}"/>
    <cellStyle name="Normal 74 2 2 2" xfId="4131" xr:uid="{00000000-0005-0000-0000-0000FC170000}"/>
    <cellStyle name="Normal 74 2 2 2 2" xfId="5429" xr:uid="{00000000-0005-0000-0000-0000FD170000}"/>
    <cellStyle name="Normal 74 2 2 3" xfId="5428" xr:uid="{00000000-0005-0000-0000-0000FE170000}"/>
    <cellStyle name="Normal 74 2 3" xfId="4132" xr:uid="{00000000-0005-0000-0000-0000FF170000}"/>
    <cellStyle name="Normal 74 2 3 2" xfId="5430" xr:uid="{00000000-0005-0000-0000-000000180000}"/>
    <cellStyle name="Normal 74 2 4" xfId="5427" xr:uid="{00000000-0005-0000-0000-000001180000}"/>
    <cellStyle name="Normal 74 3" xfId="4133" xr:uid="{00000000-0005-0000-0000-000002180000}"/>
    <cellStyle name="Normal 74 3 2" xfId="4134" xr:uid="{00000000-0005-0000-0000-000003180000}"/>
    <cellStyle name="Normal 74 3 2 2" xfId="4135" xr:uid="{00000000-0005-0000-0000-000004180000}"/>
    <cellStyle name="Normal 74 3 2 2 2" xfId="5433" xr:uid="{00000000-0005-0000-0000-000005180000}"/>
    <cellStyle name="Normal 74 3 2 3" xfId="5432" xr:uid="{00000000-0005-0000-0000-000006180000}"/>
    <cellStyle name="Normal 74 3 3" xfId="4136" xr:uid="{00000000-0005-0000-0000-000007180000}"/>
    <cellStyle name="Normal 74 3 3 2" xfId="5434" xr:uid="{00000000-0005-0000-0000-000008180000}"/>
    <cellStyle name="Normal 74 3 4" xfId="5431" xr:uid="{00000000-0005-0000-0000-000009180000}"/>
    <cellStyle name="Normal 74 4" xfId="4137" xr:uid="{00000000-0005-0000-0000-00000A180000}"/>
    <cellStyle name="Normal 74 4 2" xfId="4138" xr:uid="{00000000-0005-0000-0000-00000B180000}"/>
    <cellStyle name="Normal 74 4 2 2" xfId="4139" xr:uid="{00000000-0005-0000-0000-00000C180000}"/>
    <cellStyle name="Normal 74 4 2 2 2" xfId="5437" xr:uid="{00000000-0005-0000-0000-00000D180000}"/>
    <cellStyle name="Normal 74 4 2 3" xfId="5436" xr:uid="{00000000-0005-0000-0000-00000E180000}"/>
    <cellStyle name="Normal 74 4 3" xfId="4140" xr:uid="{00000000-0005-0000-0000-00000F180000}"/>
    <cellStyle name="Normal 74 4 3 2" xfId="5438" xr:uid="{00000000-0005-0000-0000-000010180000}"/>
    <cellStyle name="Normal 74 4 4" xfId="5435" xr:uid="{00000000-0005-0000-0000-000011180000}"/>
    <cellStyle name="Normal 74 5" xfId="4141" xr:uid="{00000000-0005-0000-0000-000012180000}"/>
    <cellStyle name="Normal 74 5 2" xfId="4142" xr:uid="{00000000-0005-0000-0000-000013180000}"/>
    <cellStyle name="Normal 74 5 2 2" xfId="4143" xr:uid="{00000000-0005-0000-0000-000014180000}"/>
    <cellStyle name="Normal 74 5 2 2 2" xfId="5441" xr:uid="{00000000-0005-0000-0000-000015180000}"/>
    <cellStyle name="Normal 74 5 2 3" xfId="5440" xr:uid="{00000000-0005-0000-0000-000016180000}"/>
    <cellStyle name="Normal 74 5 3" xfId="4144" xr:uid="{00000000-0005-0000-0000-000017180000}"/>
    <cellStyle name="Normal 74 5 3 2" xfId="5442" xr:uid="{00000000-0005-0000-0000-000018180000}"/>
    <cellStyle name="Normal 74 5 4" xfId="5439" xr:uid="{00000000-0005-0000-0000-000019180000}"/>
    <cellStyle name="Normal 74 6" xfId="4145" xr:uid="{00000000-0005-0000-0000-00001A180000}"/>
    <cellStyle name="Normal 74 6 2" xfId="4146" xr:uid="{00000000-0005-0000-0000-00001B180000}"/>
    <cellStyle name="Normal 74 6 2 2" xfId="4147" xr:uid="{00000000-0005-0000-0000-00001C180000}"/>
    <cellStyle name="Normal 74 6 2 2 2" xfId="5445" xr:uid="{00000000-0005-0000-0000-00001D180000}"/>
    <cellStyle name="Normal 74 6 2 3" xfId="5444" xr:uid="{00000000-0005-0000-0000-00001E180000}"/>
    <cellStyle name="Normal 74 6 3" xfId="4148" xr:uid="{00000000-0005-0000-0000-00001F180000}"/>
    <cellStyle name="Normal 74 6 3 2" xfId="5446" xr:uid="{00000000-0005-0000-0000-000020180000}"/>
    <cellStyle name="Normal 74 6 4" xfId="5443" xr:uid="{00000000-0005-0000-0000-000021180000}"/>
    <cellStyle name="Normal 74 7" xfId="4149" xr:uid="{00000000-0005-0000-0000-000022180000}"/>
    <cellStyle name="Normal 74 7 2" xfId="4150" xr:uid="{00000000-0005-0000-0000-000023180000}"/>
    <cellStyle name="Normal 74 7 2 2" xfId="4151" xr:uid="{00000000-0005-0000-0000-000024180000}"/>
    <cellStyle name="Normal 74 7 2 2 2" xfId="5449" xr:uid="{00000000-0005-0000-0000-000025180000}"/>
    <cellStyle name="Normal 74 7 2 3" xfId="5448" xr:uid="{00000000-0005-0000-0000-000026180000}"/>
    <cellStyle name="Normal 74 7 3" xfId="4152" xr:uid="{00000000-0005-0000-0000-000027180000}"/>
    <cellStyle name="Normal 74 7 3 2" xfId="5450" xr:uid="{00000000-0005-0000-0000-000028180000}"/>
    <cellStyle name="Normal 74 7 4" xfId="5447" xr:uid="{00000000-0005-0000-0000-000029180000}"/>
    <cellStyle name="Normal 74 8" xfId="4153" xr:uid="{00000000-0005-0000-0000-00002A180000}"/>
    <cellStyle name="Normal 74 8 2" xfId="4154" xr:uid="{00000000-0005-0000-0000-00002B180000}"/>
    <cellStyle name="Normal 74 8 2 2" xfId="4155" xr:uid="{00000000-0005-0000-0000-00002C180000}"/>
    <cellStyle name="Normal 74 8 2 2 2" xfId="5453" xr:uid="{00000000-0005-0000-0000-00002D180000}"/>
    <cellStyle name="Normal 74 8 2 3" xfId="5452" xr:uid="{00000000-0005-0000-0000-00002E180000}"/>
    <cellStyle name="Normal 74 8 3" xfId="4156" xr:uid="{00000000-0005-0000-0000-00002F180000}"/>
    <cellStyle name="Normal 74 8 3 2" xfId="5454" xr:uid="{00000000-0005-0000-0000-000030180000}"/>
    <cellStyle name="Normal 74 8 4" xfId="5451" xr:uid="{00000000-0005-0000-0000-000031180000}"/>
    <cellStyle name="Normal 74 9" xfId="4157" xr:uid="{00000000-0005-0000-0000-000032180000}"/>
    <cellStyle name="Normal 74 9 2" xfId="4158" xr:uid="{00000000-0005-0000-0000-000033180000}"/>
    <cellStyle name="Normal 74 9 2 2" xfId="4159" xr:uid="{00000000-0005-0000-0000-000034180000}"/>
    <cellStyle name="Normal 74 9 2 2 2" xfId="5457" xr:uid="{00000000-0005-0000-0000-000035180000}"/>
    <cellStyle name="Normal 74 9 2 3" xfId="5456" xr:uid="{00000000-0005-0000-0000-000036180000}"/>
    <cellStyle name="Normal 74 9 3" xfId="4160" xr:uid="{00000000-0005-0000-0000-000037180000}"/>
    <cellStyle name="Normal 74 9 3 2" xfId="5458" xr:uid="{00000000-0005-0000-0000-000038180000}"/>
    <cellStyle name="Normal 74 9 4" xfId="5455" xr:uid="{00000000-0005-0000-0000-000039180000}"/>
    <cellStyle name="Normal 75" xfId="4161" xr:uid="{00000000-0005-0000-0000-00003A180000}"/>
    <cellStyle name="Normal 75 2" xfId="4162" xr:uid="{00000000-0005-0000-0000-00003B180000}"/>
    <cellStyle name="Normal 75 2 2" xfId="4163" xr:uid="{00000000-0005-0000-0000-00003C180000}"/>
    <cellStyle name="Normal 75 2 2 2" xfId="5461" xr:uid="{00000000-0005-0000-0000-00003D180000}"/>
    <cellStyle name="Normal 75 2 3" xfId="5460" xr:uid="{00000000-0005-0000-0000-00003E180000}"/>
    <cellStyle name="Normal 75 3" xfId="4164" xr:uid="{00000000-0005-0000-0000-00003F180000}"/>
    <cellStyle name="Normal 75 3 2" xfId="5462" xr:uid="{00000000-0005-0000-0000-000040180000}"/>
    <cellStyle name="Normal 75 4" xfId="5459" xr:uid="{00000000-0005-0000-0000-000041180000}"/>
    <cellStyle name="Normal 76" xfId="4165" xr:uid="{00000000-0005-0000-0000-000042180000}"/>
    <cellStyle name="Normal 76 10" xfId="4166" xr:uid="{00000000-0005-0000-0000-000043180000}"/>
    <cellStyle name="Normal 76 10 2" xfId="4167" xr:uid="{00000000-0005-0000-0000-000044180000}"/>
    <cellStyle name="Normal 76 10 2 2" xfId="5465" xr:uid="{00000000-0005-0000-0000-000045180000}"/>
    <cellStyle name="Normal 76 10 3" xfId="5464" xr:uid="{00000000-0005-0000-0000-000046180000}"/>
    <cellStyle name="Normal 76 11" xfId="4168" xr:uid="{00000000-0005-0000-0000-000047180000}"/>
    <cellStyle name="Normal 76 11 2" xfId="5466" xr:uid="{00000000-0005-0000-0000-000048180000}"/>
    <cellStyle name="Normal 76 12" xfId="5463" xr:uid="{00000000-0005-0000-0000-000049180000}"/>
    <cellStyle name="Normal 76 2" xfId="4169" xr:uid="{00000000-0005-0000-0000-00004A180000}"/>
    <cellStyle name="Normal 76 2 2" xfId="4170" xr:uid="{00000000-0005-0000-0000-00004B180000}"/>
    <cellStyle name="Normal 76 2 2 2" xfId="4171" xr:uid="{00000000-0005-0000-0000-00004C180000}"/>
    <cellStyle name="Normal 76 2 2 2 2" xfId="5469" xr:uid="{00000000-0005-0000-0000-00004D180000}"/>
    <cellStyle name="Normal 76 2 2 3" xfId="5468" xr:uid="{00000000-0005-0000-0000-00004E180000}"/>
    <cellStyle name="Normal 76 2 3" xfId="4172" xr:uid="{00000000-0005-0000-0000-00004F180000}"/>
    <cellStyle name="Normal 76 2 3 2" xfId="5470" xr:uid="{00000000-0005-0000-0000-000050180000}"/>
    <cellStyle name="Normal 76 2 4" xfId="5467" xr:uid="{00000000-0005-0000-0000-000051180000}"/>
    <cellStyle name="Normal 76 3" xfId="4173" xr:uid="{00000000-0005-0000-0000-000052180000}"/>
    <cellStyle name="Normal 76 3 2" xfId="4174" xr:uid="{00000000-0005-0000-0000-000053180000}"/>
    <cellStyle name="Normal 76 3 2 2" xfId="4175" xr:uid="{00000000-0005-0000-0000-000054180000}"/>
    <cellStyle name="Normal 76 3 2 2 2" xfId="5473" xr:uid="{00000000-0005-0000-0000-000055180000}"/>
    <cellStyle name="Normal 76 3 2 3" xfId="5472" xr:uid="{00000000-0005-0000-0000-000056180000}"/>
    <cellStyle name="Normal 76 3 3" xfId="4176" xr:uid="{00000000-0005-0000-0000-000057180000}"/>
    <cellStyle name="Normal 76 3 3 2" xfId="5474" xr:uid="{00000000-0005-0000-0000-000058180000}"/>
    <cellStyle name="Normal 76 3 4" xfId="5471" xr:uid="{00000000-0005-0000-0000-000059180000}"/>
    <cellStyle name="Normal 76 4" xfId="4177" xr:uid="{00000000-0005-0000-0000-00005A180000}"/>
    <cellStyle name="Normal 76 4 2" xfId="4178" xr:uid="{00000000-0005-0000-0000-00005B180000}"/>
    <cellStyle name="Normal 76 4 2 2" xfId="4179" xr:uid="{00000000-0005-0000-0000-00005C180000}"/>
    <cellStyle name="Normal 76 4 2 2 2" xfId="5477" xr:uid="{00000000-0005-0000-0000-00005D180000}"/>
    <cellStyle name="Normal 76 4 2 3" xfId="5476" xr:uid="{00000000-0005-0000-0000-00005E180000}"/>
    <cellStyle name="Normal 76 4 3" xfId="4180" xr:uid="{00000000-0005-0000-0000-00005F180000}"/>
    <cellStyle name="Normal 76 4 3 2" xfId="5478" xr:uid="{00000000-0005-0000-0000-000060180000}"/>
    <cellStyle name="Normal 76 4 4" xfId="5475" xr:uid="{00000000-0005-0000-0000-000061180000}"/>
    <cellStyle name="Normal 76 5" xfId="4181" xr:uid="{00000000-0005-0000-0000-000062180000}"/>
    <cellStyle name="Normal 76 5 2" xfId="4182" xr:uid="{00000000-0005-0000-0000-000063180000}"/>
    <cellStyle name="Normal 76 5 2 2" xfId="4183" xr:uid="{00000000-0005-0000-0000-000064180000}"/>
    <cellStyle name="Normal 76 5 2 2 2" xfId="5481" xr:uid="{00000000-0005-0000-0000-000065180000}"/>
    <cellStyle name="Normal 76 5 2 3" xfId="5480" xr:uid="{00000000-0005-0000-0000-000066180000}"/>
    <cellStyle name="Normal 76 5 3" xfId="4184" xr:uid="{00000000-0005-0000-0000-000067180000}"/>
    <cellStyle name="Normal 76 5 3 2" xfId="5482" xr:uid="{00000000-0005-0000-0000-000068180000}"/>
    <cellStyle name="Normal 76 5 4" xfId="5479" xr:uid="{00000000-0005-0000-0000-000069180000}"/>
    <cellStyle name="Normal 76 6" xfId="4185" xr:uid="{00000000-0005-0000-0000-00006A180000}"/>
    <cellStyle name="Normal 76 6 2" xfId="4186" xr:uid="{00000000-0005-0000-0000-00006B180000}"/>
    <cellStyle name="Normal 76 6 2 2" xfId="4187" xr:uid="{00000000-0005-0000-0000-00006C180000}"/>
    <cellStyle name="Normal 76 6 2 2 2" xfId="5485" xr:uid="{00000000-0005-0000-0000-00006D180000}"/>
    <cellStyle name="Normal 76 6 2 3" xfId="5484" xr:uid="{00000000-0005-0000-0000-00006E180000}"/>
    <cellStyle name="Normal 76 6 3" xfId="4188" xr:uid="{00000000-0005-0000-0000-00006F180000}"/>
    <cellStyle name="Normal 76 6 3 2" xfId="5486" xr:uid="{00000000-0005-0000-0000-000070180000}"/>
    <cellStyle name="Normal 76 6 4" xfId="5483" xr:uid="{00000000-0005-0000-0000-000071180000}"/>
    <cellStyle name="Normal 76 7" xfId="4189" xr:uid="{00000000-0005-0000-0000-000072180000}"/>
    <cellStyle name="Normal 76 7 2" xfId="4190" xr:uid="{00000000-0005-0000-0000-000073180000}"/>
    <cellStyle name="Normal 76 7 2 2" xfId="4191" xr:uid="{00000000-0005-0000-0000-000074180000}"/>
    <cellStyle name="Normal 76 7 2 2 2" xfId="5489" xr:uid="{00000000-0005-0000-0000-000075180000}"/>
    <cellStyle name="Normal 76 7 2 3" xfId="5488" xr:uid="{00000000-0005-0000-0000-000076180000}"/>
    <cellStyle name="Normal 76 7 3" xfId="4192" xr:uid="{00000000-0005-0000-0000-000077180000}"/>
    <cellStyle name="Normal 76 7 3 2" xfId="5490" xr:uid="{00000000-0005-0000-0000-000078180000}"/>
    <cellStyle name="Normal 76 7 4" xfId="5487" xr:uid="{00000000-0005-0000-0000-000079180000}"/>
    <cellStyle name="Normal 76 8" xfId="4193" xr:uid="{00000000-0005-0000-0000-00007A180000}"/>
    <cellStyle name="Normal 76 8 2" xfId="4194" xr:uid="{00000000-0005-0000-0000-00007B180000}"/>
    <cellStyle name="Normal 76 8 2 2" xfId="4195" xr:uid="{00000000-0005-0000-0000-00007C180000}"/>
    <cellStyle name="Normal 76 8 2 2 2" xfId="5493" xr:uid="{00000000-0005-0000-0000-00007D180000}"/>
    <cellStyle name="Normal 76 8 2 3" xfId="5492" xr:uid="{00000000-0005-0000-0000-00007E180000}"/>
    <cellStyle name="Normal 76 8 3" xfId="4196" xr:uid="{00000000-0005-0000-0000-00007F180000}"/>
    <cellStyle name="Normal 76 8 3 2" xfId="5494" xr:uid="{00000000-0005-0000-0000-000080180000}"/>
    <cellStyle name="Normal 76 8 4" xfId="5491" xr:uid="{00000000-0005-0000-0000-000081180000}"/>
    <cellStyle name="Normal 76 9" xfId="4197" xr:uid="{00000000-0005-0000-0000-000082180000}"/>
    <cellStyle name="Normal 76 9 2" xfId="4198" xr:uid="{00000000-0005-0000-0000-000083180000}"/>
    <cellStyle name="Normal 76 9 2 2" xfId="4199" xr:uid="{00000000-0005-0000-0000-000084180000}"/>
    <cellStyle name="Normal 76 9 2 2 2" xfId="5497" xr:uid="{00000000-0005-0000-0000-000085180000}"/>
    <cellStyle name="Normal 76 9 2 3" xfId="5496" xr:uid="{00000000-0005-0000-0000-000086180000}"/>
    <cellStyle name="Normal 76 9 3" xfId="4200" xr:uid="{00000000-0005-0000-0000-000087180000}"/>
    <cellStyle name="Normal 76 9 3 2" xfId="5498" xr:uid="{00000000-0005-0000-0000-000088180000}"/>
    <cellStyle name="Normal 76 9 4" xfId="5495" xr:uid="{00000000-0005-0000-0000-000089180000}"/>
    <cellStyle name="Normal 77" xfId="4201" xr:uid="{00000000-0005-0000-0000-00008A180000}"/>
    <cellStyle name="Normal 77 2" xfId="4202" xr:uid="{00000000-0005-0000-0000-00008B180000}"/>
    <cellStyle name="Normal 77 2 2" xfId="4203" xr:uid="{00000000-0005-0000-0000-00008C180000}"/>
    <cellStyle name="Normal 77 2 2 2" xfId="5501" xr:uid="{00000000-0005-0000-0000-00008D180000}"/>
    <cellStyle name="Normal 77 2 3" xfId="5500" xr:uid="{00000000-0005-0000-0000-00008E180000}"/>
    <cellStyle name="Normal 77 3" xfId="4204" xr:uid="{00000000-0005-0000-0000-00008F180000}"/>
    <cellStyle name="Normal 77 3 2" xfId="5502" xr:uid="{00000000-0005-0000-0000-000090180000}"/>
    <cellStyle name="Normal 77 4" xfId="5499" xr:uid="{00000000-0005-0000-0000-000091180000}"/>
    <cellStyle name="Normal 78" xfId="4205" xr:uid="{00000000-0005-0000-0000-000092180000}"/>
    <cellStyle name="Normal 78 10" xfId="4206" xr:uid="{00000000-0005-0000-0000-000093180000}"/>
    <cellStyle name="Normal 78 10 2" xfId="4207" xr:uid="{00000000-0005-0000-0000-000094180000}"/>
    <cellStyle name="Normal 78 10 2 2" xfId="5505" xr:uid="{00000000-0005-0000-0000-000095180000}"/>
    <cellStyle name="Normal 78 10 3" xfId="5504" xr:uid="{00000000-0005-0000-0000-000096180000}"/>
    <cellStyle name="Normal 78 11" xfId="4208" xr:uid="{00000000-0005-0000-0000-000097180000}"/>
    <cellStyle name="Normal 78 11 2" xfId="5506" xr:uid="{00000000-0005-0000-0000-000098180000}"/>
    <cellStyle name="Normal 78 12" xfId="5503" xr:uid="{00000000-0005-0000-0000-000099180000}"/>
    <cellStyle name="Normal 78 2" xfId="4209" xr:uid="{00000000-0005-0000-0000-00009A180000}"/>
    <cellStyle name="Normal 78 2 2" xfId="4210" xr:uid="{00000000-0005-0000-0000-00009B180000}"/>
    <cellStyle name="Normal 78 2 2 2" xfId="4211" xr:uid="{00000000-0005-0000-0000-00009C180000}"/>
    <cellStyle name="Normal 78 2 2 2 2" xfId="5509" xr:uid="{00000000-0005-0000-0000-00009D180000}"/>
    <cellStyle name="Normal 78 2 2 3" xfId="5508" xr:uid="{00000000-0005-0000-0000-00009E180000}"/>
    <cellStyle name="Normal 78 2 3" xfId="4212" xr:uid="{00000000-0005-0000-0000-00009F180000}"/>
    <cellStyle name="Normal 78 2 3 2" xfId="5510" xr:uid="{00000000-0005-0000-0000-0000A0180000}"/>
    <cellStyle name="Normal 78 2 4" xfId="5507" xr:uid="{00000000-0005-0000-0000-0000A1180000}"/>
    <cellStyle name="Normal 78 3" xfId="4213" xr:uid="{00000000-0005-0000-0000-0000A2180000}"/>
    <cellStyle name="Normal 78 3 2" xfId="4214" xr:uid="{00000000-0005-0000-0000-0000A3180000}"/>
    <cellStyle name="Normal 78 3 2 2" xfId="4215" xr:uid="{00000000-0005-0000-0000-0000A4180000}"/>
    <cellStyle name="Normal 78 3 2 2 2" xfId="5513" xr:uid="{00000000-0005-0000-0000-0000A5180000}"/>
    <cellStyle name="Normal 78 3 2 3" xfId="5512" xr:uid="{00000000-0005-0000-0000-0000A6180000}"/>
    <cellStyle name="Normal 78 3 3" xfId="4216" xr:uid="{00000000-0005-0000-0000-0000A7180000}"/>
    <cellStyle name="Normal 78 3 3 2" xfId="5514" xr:uid="{00000000-0005-0000-0000-0000A8180000}"/>
    <cellStyle name="Normal 78 3 4" xfId="5511" xr:uid="{00000000-0005-0000-0000-0000A9180000}"/>
    <cellStyle name="Normal 78 4" xfId="4217" xr:uid="{00000000-0005-0000-0000-0000AA180000}"/>
    <cellStyle name="Normal 78 4 2" xfId="4218" xr:uid="{00000000-0005-0000-0000-0000AB180000}"/>
    <cellStyle name="Normal 78 4 2 2" xfId="4219" xr:uid="{00000000-0005-0000-0000-0000AC180000}"/>
    <cellStyle name="Normal 78 4 2 2 2" xfId="5517" xr:uid="{00000000-0005-0000-0000-0000AD180000}"/>
    <cellStyle name="Normal 78 4 2 3" xfId="5516" xr:uid="{00000000-0005-0000-0000-0000AE180000}"/>
    <cellStyle name="Normal 78 4 3" xfId="4220" xr:uid="{00000000-0005-0000-0000-0000AF180000}"/>
    <cellStyle name="Normal 78 4 3 2" xfId="5518" xr:uid="{00000000-0005-0000-0000-0000B0180000}"/>
    <cellStyle name="Normal 78 4 4" xfId="5515" xr:uid="{00000000-0005-0000-0000-0000B1180000}"/>
    <cellStyle name="Normal 78 5" xfId="4221" xr:uid="{00000000-0005-0000-0000-0000B2180000}"/>
    <cellStyle name="Normal 78 5 2" xfId="4222" xr:uid="{00000000-0005-0000-0000-0000B3180000}"/>
    <cellStyle name="Normal 78 5 2 2" xfId="4223" xr:uid="{00000000-0005-0000-0000-0000B4180000}"/>
    <cellStyle name="Normal 78 5 2 2 2" xfId="5521" xr:uid="{00000000-0005-0000-0000-0000B5180000}"/>
    <cellStyle name="Normal 78 5 2 3" xfId="5520" xr:uid="{00000000-0005-0000-0000-0000B6180000}"/>
    <cellStyle name="Normal 78 5 3" xfId="4224" xr:uid="{00000000-0005-0000-0000-0000B7180000}"/>
    <cellStyle name="Normal 78 5 3 2" xfId="5522" xr:uid="{00000000-0005-0000-0000-0000B8180000}"/>
    <cellStyle name="Normal 78 5 4" xfId="5519" xr:uid="{00000000-0005-0000-0000-0000B9180000}"/>
    <cellStyle name="Normal 78 6" xfId="4225" xr:uid="{00000000-0005-0000-0000-0000BA180000}"/>
    <cellStyle name="Normal 78 6 2" xfId="4226" xr:uid="{00000000-0005-0000-0000-0000BB180000}"/>
    <cellStyle name="Normal 78 6 2 2" xfId="4227" xr:uid="{00000000-0005-0000-0000-0000BC180000}"/>
    <cellStyle name="Normal 78 6 2 2 2" xfId="5525" xr:uid="{00000000-0005-0000-0000-0000BD180000}"/>
    <cellStyle name="Normal 78 6 2 3" xfId="5524" xr:uid="{00000000-0005-0000-0000-0000BE180000}"/>
    <cellStyle name="Normal 78 6 3" xfId="4228" xr:uid="{00000000-0005-0000-0000-0000BF180000}"/>
    <cellStyle name="Normal 78 6 3 2" xfId="5526" xr:uid="{00000000-0005-0000-0000-0000C0180000}"/>
    <cellStyle name="Normal 78 6 4" xfId="5523" xr:uid="{00000000-0005-0000-0000-0000C1180000}"/>
    <cellStyle name="Normal 78 7" xfId="4229" xr:uid="{00000000-0005-0000-0000-0000C2180000}"/>
    <cellStyle name="Normal 78 7 2" xfId="4230" xr:uid="{00000000-0005-0000-0000-0000C3180000}"/>
    <cellStyle name="Normal 78 7 2 2" xfId="4231" xr:uid="{00000000-0005-0000-0000-0000C4180000}"/>
    <cellStyle name="Normal 78 7 2 2 2" xfId="5529" xr:uid="{00000000-0005-0000-0000-0000C5180000}"/>
    <cellStyle name="Normal 78 7 2 3" xfId="5528" xr:uid="{00000000-0005-0000-0000-0000C6180000}"/>
    <cellStyle name="Normal 78 7 3" xfId="4232" xr:uid="{00000000-0005-0000-0000-0000C7180000}"/>
    <cellStyle name="Normal 78 7 3 2" xfId="5530" xr:uid="{00000000-0005-0000-0000-0000C8180000}"/>
    <cellStyle name="Normal 78 7 4" xfId="5527" xr:uid="{00000000-0005-0000-0000-0000C9180000}"/>
    <cellStyle name="Normal 78 8" xfId="4233" xr:uid="{00000000-0005-0000-0000-0000CA180000}"/>
    <cellStyle name="Normal 78 8 2" xfId="4234" xr:uid="{00000000-0005-0000-0000-0000CB180000}"/>
    <cellStyle name="Normal 78 8 2 2" xfId="4235" xr:uid="{00000000-0005-0000-0000-0000CC180000}"/>
    <cellStyle name="Normal 78 8 2 2 2" xfId="5533" xr:uid="{00000000-0005-0000-0000-0000CD180000}"/>
    <cellStyle name="Normal 78 8 2 3" xfId="5532" xr:uid="{00000000-0005-0000-0000-0000CE180000}"/>
    <cellStyle name="Normal 78 8 3" xfId="4236" xr:uid="{00000000-0005-0000-0000-0000CF180000}"/>
    <cellStyle name="Normal 78 8 3 2" xfId="5534" xr:uid="{00000000-0005-0000-0000-0000D0180000}"/>
    <cellStyle name="Normal 78 8 4" xfId="5531" xr:uid="{00000000-0005-0000-0000-0000D1180000}"/>
    <cellStyle name="Normal 78 9" xfId="4237" xr:uid="{00000000-0005-0000-0000-0000D2180000}"/>
    <cellStyle name="Normal 78 9 2" xfId="4238" xr:uid="{00000000-0005-0000-0000-0000D3180000}"/>
    <cellStyle name="Normal 78 9 2 2" xfId="4239" xr:uid="{00000000-0005-0000-0000-0000D4180000}"/>
    <cellStyle name="Normal 78 9 2 2 2" xfId="5537" xr:uid="{00000000-0005-0000-0000-0000D5180000}"/>
    <cellStyle name="Normal 78 9 2 3" xfId="5536" xr:uid="{00000000-0005-0000-0000-0000D6180000}"/>
    <cellStyle name="Normal 78 9 3" xfId="4240" xr:uid="{00000000-0005-0000-0000-0000D7180000}"/>
    <cellStyle name="Normal 78 9 3 2" xfId="5538" xr:uid="{00000000-0005-0000-0000-0000D8180000}"/>
    <cellStyle name="Normal 78 9 4" xfId="5535" xr:uid="{00000000-0005-0000-0000-0000D9180000}"/>
    <cellStyle name="Normal 79" xfId="4241" xr:uid="{00000000-0005-0000-0000-0000DA180000}"/>
    <cellStyle name="Normal 79 10" xfId="4242" xr:uid="{00000000-0005-0000-0000-0000DB180000}"/>
    <cellStyle name="Normal 79 10 2" xfId="4243" xr:uid="{00000000-0005-0000-0000-0000DC180000}"/>
    <cellStyle name="Normal 79 10 2 2" xfId="5541" xr:uid="{00000000-0005-0000-0000-0000DD180000}"/>
    <cellStyle name="Normal 79 10 3" xfId="5540" xr:uid="{00000000-0005-0000-0000-0000DE180000}"/>
    <cellStyle name="Normal 79 11" xfId="4244" xr:uid="{00000000-0005-0000-0000-0000DF180000}"/>
    <cellStyle name="Normal 79 11 2" xfId="5542" xr:uid="{00000000-0005-0000-0000-0000E0180000}"/>
    <cellStyle name="Normal 79 12" xfId="5539" xr:uid="{00000000-0005-0000-0000-0000E1180000}"/>
    <cellStyle name="Normal 79 2" xfId="4245" xr:uid="{00000000-0005-0000-0000-0000E2180000}"/>
    <cellStyle name="Normal 79 2 2" xfId="4246" xr:uid="{00000000-0005-0000-0000-0000E3180000}"/>
    <cellStyle name="Normal 79 2 2 2" xfId="4247" xr:uid="{00000000-0005-0000-0000-0000E4180000}"/>
    <cellStyle name="Normal 79 2 2 2 2" xfId="5545" xr:uid="{00000000-0005-0000-0000-0000E5180000}"/>
    <cellStyle name="Normal 79 2 2 3" xfId="5544" xr:uid="{00000000-0005-0000-0000-0000E6180000}"/>
    <cellStyle name="Normal 79 2 3" xfId="4248" xr:uid="{00000000-0005-0000-0000-0000E7180000}"/>
    <cellStyle name="Normal 79 2 3 2" xfId="5546" xr:uid="{00000000-0005-0000-0000-0000E8180000}"/>
    <cellStyle name="Normal 79 2 4" xfId="5543" xr:uid="{00000000-0005-0000-0000-0000E9180000}"/>
    <cellStyle name="Normal 79 3" xfId="4249" xr:uid="{00000000-0005-0000-0000-0000EA180000}"/>
    <cellStyle name="Normal 79 3 2" xfId="4250" xr:uid="{00000000-0005-0000-0000-0000EB180000}"/>
    <cellStyle name="Normal 79 3 2 2" xfId="4251" xr:uid="{00000000-0005-0000-0000-0000EC180000}"/>
    <cellStyle name="Normal 79 3 2 2 2" xfId="5549" xr:uid="{00000000-0005-0000-0000-0000ED180000}"/>
    <cellStyle name="Normal 79 3 2 3" xfId="5548" xr:uid="{00000000-0005-0000-0000-0000EE180000}"/>
    <cellStyle name="Normal 79 3 3" xfId="4252" xr:uid="{00000000-0005-0000-0000-0000EF180000}"/>
    <cellStyle name="Normal 79 3 3 2" xfId="5550" xr:uid="{00000000-0005-0000-0000-0000F0180000}"/>
    <cellStyle name="Normal 79 3 4" xfId="5547" xr:uid="{00000000-0005-0000-0000-0000F1180000}"/>
    <cellStyle name="Normal 79 4" xfId="4253" xr:uid="{00000000-0005-0000-0000-0000F2180000}"/>
    <cellStyle name="Normal 79 4 2" xfId="4254" xr:uid="{00000000-0005-0000-0000-0000F3180000}"/>
    <cellStyle name="Normal 79 4 2 2" xfId="4255" xr:uid="{00000000-0005-0000-0000-0000F4180000}"/>
    <cellStyle name="Normal 79 4 2 2 2" xfId="5553" xr:uid="{00000000-0005-0000-0000-0000F5180000}"/>
    <cellStyle name="Normal 79 4 2 3" xfId="5552" xr:uid="{00000000-0005-0000-0000-0000F6180000}"/>
    <cellStyle name="Normal 79 4 3" xfId="4256" xr:uid="{00000000-0005-0000-0000-0000F7180000}"/>
    <cellStyle name="Normal 79 4 3 2" xfId="5554" xr:uid="{00000000-0005-0000-0000-0000F8180000}"/>
    <cellStyle name="Normal 79 4 4" xfId="5551" xr:uid="{00000000-0005-0000-0000-0000F9180000}"/>
    <cellStyle name="Normal 79 5" xfId="4257" xr:uid="{00000000-0005-0000-0000-0000FA180000}"/>
    <cellStyle name="Normal 79 5 2" xfId="4258" xr:uid="{00000000-0005-0000-0000-0000FB180000}"/>
    <cellStyle name="Normal 79 5 2 2" xfId="4259" xr:uid="{00000000-0005-0000-0000-0000FC180000}"/>
    <cellStyle name="Normal 79 5 2 2 2" xfId="5557" xr:uid="{00000000-0005-0000-0000-0000FD180000}"/>
    <cellStyle name="Normal 79 5 2 3" xfId="5556" xr:uid="{00000000-0005-0000-0000-0000FE180000}"/>
    <cellStyle name="Normal 79 5 3" xfId="4260" xr:uid="{00000000-0005-0000-0000-0000FF180000}"/>
    <cellStyle name="Normal 79 5 3 2" xfId="5558" xr:uid="{00000000-0005-0000-0000-000000190000}"/>
    <cellStyle name="Normal 79 5 4" xfId="5555" xr:uid="{00000000-0005-0000-0000-000001190000}"/>
    <cellStyle name="Normal 79 6" xfId="4261" xr:uid="{00000000-0005-0000-0000-000002190000}"/>
    <cellStyle name="Normal 79 6 2" xfId="4262" xr:uid="{00000000-0005-0000-0000-000003190000}"/>
    <cellStyle name="Normal 79 6 2 2" xfId="4263" xr:uid="{00000000-0005-0000-0000-000004190000}"/>
    <cellStyle name="Normal 79 6 2 2 2" xfId="5561" xr:uid="{00000000-0005-0000-0000-000005190000}"/>
    <cellStyle name="Normal 79 6 2 3" xfId="5560" xr:uid="{00000000-0005-0000-0000-000006190000}"/>
    <cellStyle name="Normal 79 6 3" xfId="4264" xr:uid="{00000000-0005-0000-0000-000007190000}"/>
    <cellStyle name="Normal 79 6 3 2" xfId="5562" xr:uid="{00000000-0005-0000-0000-000008190000}"/>
    <cellStyle name="Normal 79 6 4" xfId="5559" xr:uid="{00000000-0005-0000-0000-000009190000}"/>
    <cellStyle name="Normal 79 7" xfId="4265" xr:uid="{00000000-0005-0000-0000-00000A190000}"/>
    <cellStyle name="Normal 79 7 2" xfId="4266" xr:uid="{00000000-0005-0000-0000-00000B190000}"/>
    <cellStyle name="Normal 79 7 2 2" xfId="4267" xr:uid="{00000000-0005-0000-0000-00000C190000}"/>
    <cellStyle name="Normal 79 7 2 2 2" xfId="5565" xr:uid="{00000000-0005-0000-0000-00000D190000}"/>
    <cellStyle name="Normal 79 7 2 3" xfId="5564" xr:uid="{00000000-0005-0000-0000-00000E190000}"/>
    <cellStyle name="Normal 79 7 3" xfId="4268" xr:uid="{00000000-0005-0000-0000-00000F190000}"/>
    <cellStyle name="Normal 79 7 3 2" xfId="5566" xr:uid="{00000000-0005-0000-0000-000010190000}"/>
    <cellStyle name="Normal 79 7 4" xfId="5563" xr:uid="{00000000-0005-0000-0000-000011190000}"/>
    <cellStyle name="Normal 79 8" xfId="4269" xr:uid="{00000000-0005-0000-0000-000012190000}"/>
    <cellStyle name="Normal 79 8 2" xfId="4270" xr:uid="{00000000-0005-0000-0000-000013190000}"/>
    <cellStyle name="Normal 79 8 2 2" xfId="4271" xr:uid="{00000000-0005-0000-0000-000014190000}"/>
    <cellStyle name="Normal 79 8 2 2 2" xfId="5569" xr:uid="{00000000-0005-0000-0000-000015190000}"/>
    <cellStyle name="Normal 79 8 2 3" xfId="5568" xr:uid="{00000000-0005-0000-0000-000016190000}"/>
    <cellStyle name="Normal 79 8 3" xfId="4272" xr:uid="{00000000-0005-0000-0000-000017190000}"/>
    <cellStyle name="Normal 79 8 3 2" xfId="5570" xr:uid="{00000000-0005-0000-0000-000018190000}"/>
    <cellStyle name="Normal 79 8 4" xfId="5567" xr:uid="{00000000-0005-0000-0000-000019190000}"/>
    <cellStyle name="Normal 79 9" xfId="4273" xr:uid="{00000000-0005-0000-0000-00001A190000}"/>
    <cellStyle name="Normal 79 9 2" xfId="4274" xr:uid="{00000000-0005-0000-0000-00001B190000}"/>
    <cellStyle name="Normal 79 9 2 2" xfId="4275" xr:uid="{00000000-0005-0000-0000-00001C190000}"/>
    <cellStyle name="Normal 79 9 2 2 2" xfId="5573" xr:uid="{00000000-0005-0000-0000-00001D190000}"/>
    <cellStyle name="Normal 79 9 2 3" xfId="5572" xr:uid="{00000000-0005-0000-0000-00001E190000}"/>
    <cellStyle name="Normal 79 9 3" xfId="4276" xr:uid="{00000000-0005-0000-0000-00001F190000}"/>
    <cellStyle name="Normal 79 9 3 2" xfId="5574" xr:uid="{00000000-0005-0000-0000-000020190000}"/>
    <cellStyle name="Normal 79 9 4" xfId="5571" xr:uid="{00000000-0005-0000-0000-000021190000}"/>
    <cellStyle name="Normal 8" xfId="3" xr:uid="{00000000-0005-0000-0000-000022190000}"/>
    <cellStyle name="Normal 8 10" xfId="8669" xr:uid="{00000000-0005-0000-0000-000023190000}"/>
    <cellStyle name="Normal 8 11" xfId="8522" xr:uid="{00000000-0005-0000-0000-000024190000}"/>
    <cellStyle name="Normal 8 12" xfId="8617" xr:uid="{00000000-0005-0000-0000-000025190000}"/>
    <cellStyle name="Normal 8 13" xfId="8534" xr:uid="{00000000-0005-0000-0000-000026190000}"/>
    <cellStyle name="Normal 8 14" xfId="8604" xr:uid="{00000000-0005-0000-0000-000027190000}"/>
    <cellStyle name="Normal 8 15" xfId="8546" xr:uid="{00000000-0005-0000-0000-000028190000}"/>
    <cellStyle name="Normal 8 16" xfId="8597" xr:uid="{00000000-0005-0000-0000-000029190000}"/>
    <cellStyle name="Normal 8 17" xfId="8670" xr:uid="{00000000-0005-0000-0000-00002A190000}"/>
    <cellStyle name="Normal 8 18" xfId="8559" xr:uid="{00000000-0005-0000-0000-00002B190000}"/>
    <cellStyle name="Normal 8 19" xfId="8703" xr:uid="{00000000-0005-0000-0000-00002C190000}"/>
    <cellStyle name="Normal 8 2" xfId="4277" xr:uid="{00000000-0005-0000-0000-00002D190000}"/>
    <cellStyle name="Normal 8 2 2" xfId="4278" xr:uid="{00000000-0005-0000-0000-00002E190000}"/>
    <cellStyle name="Normal 8 2 2 2" xfId="4279" xr:uid="{00000000-0005-0000-0000-00002F190000}"/>
    <cellStyle name="Normal 8 2 2 2 2" xfId="5578" xr:uid="{00000000-0005-0000-0000-000030190000}"/>
    <cellStyle name="Normal 8 2 2 3" xfId="4280" xr:uid="{00000000-0005-0000-0000-000031190000}"/>
    <cellStyle name="Normal 8 2 2 3 2" xfId="5579" xr:uid="{00000000-0005-0000-0000-000032190000}"/>
    <cellStyle name="Normal 8 2 2 4" xfId="5577" xr:uid="{00000000-0005-0000-0000-000033190000}"/>
    <cellStyle name="Normal 8 2 3" xfId="4281" xr:uid="{00000000-0005-0000-0000-000034190000}"/>
    <cellStyle name="Normal 8 2 3 2" xfId="5580" xr:uid="{00000000-0005-0000-0000-000035190000}"/>
    <cellStyle name="Normal 8 2 4" xfId="5576" xr:uid="{00000000-0005-0000-0000-000036190000}"/>
    <cellStyle name="Normal 8 20" xfId="8712" xr:uid="{00000000-0005-0000-0000-000037190000}"/>
    <cellStyle name="Normal 8 21" xfId="8646" xr:uid="{00000000-0005-0000-0000-000038190000}"/>
    <cellStyle name="Normal 8 22" xfId="8650" xr:uid="{00000000-0005-0000-0000-000039190000}"/>
    <cellStyle name="Normal 8 23" xfId="8571" xr:uid="{00000000-0005-0000-0000-00003A190000}"/>
    <cellStyle name="Normal 8 24" xfId="8700" xr:uid="{00000000-0005-0000-0000-00003B190000}"/>
    <cellStyle name="Normal 8 25" xfId="8603" xr:uid="{00000000-0005-0000-0000-00003C190000}"/>
    <cellStyle name="Normal 8 26" xfId="8699" xr:uid="{00000000-0005-0000-0000-00003D190000}"/>
    <cellStyle name="Normal 8 27" xfId="8581" xr:uid="{00000000-0005-0000-0000-00003E190000}"/>
    <cellStyle name="Normal 8 28" xfId="8526" xr:uid="{00000000-0005-0000-0000-00003F190000}"/>
    <cellStyle name="Normal 8 29" xfId="8676" xr:uid="{00000000-0005-0000-0000-000040190000}"/>
    <cellStyle name="Normal 8 3" xfId="4282" xr:uid="{00000000-0005-0000-0000-000041190000}"/>
    <cellStyle name="Normal 8 3 2" xfId="4283" xr:uid="{00000000-0005-0000-0000-000042190000}"/>
    <cellStyle name="Normal 8 3 2 2" xfId="5582" xr:uid="{00000000-0005-0000-0000-000043190000}"/>
    <cellStyle name="Normal 8 3 3" xfId="5581" xr:uid="{00000000-0005-0000-0000-000044190000}"/>
    <cellStyle name="Normal 8 3 4" xfId="5299" xr:uid="{00000000-0005-0000-0000-000045190000}"/>
    <cellStyle name="Normal 8 30" xfId="8584" xr:uid="{00000000-0005-0000-0000-000046190000}"/>
    <cellStyle name="Normal 8 31" xfId="8616" xr:uid="{00000000-0005-0000-0000-000047190000}"/>
    <cellStyle name="Normal 8 32" xfId="8537" xr:uid="{00000000-0005-0000-0000-000048190000}"/>
    <cellStyle name="Normal 8 33" xfId="8554" xr:uid="{00000000-0005-0000-0000-000049190000}"/>
    <cellStyle name="Normal 8 34" xfId="8726" xr:uid="{00000000-0005-0000-0000-00004A190000}"/>
    <cellStyle name="Normal 8 35" xfId="8663" xr:uid="{00000000-0005-0000-0000-00004B190000}"/>
    <cellStyle name="Normal 8 36" xfId="8736" xr:uid="{00000000-0005-0000-0000-00004C190000}"/>
    <cellStyle name="Normal 8 37" xfId="8746" xr:uid="{00000000-0005-0000-0000-00004D190000}"/>
    <cellStyle name="Normal 8 38" xfId="8732" xr:uid="{00000000-0005-0000-0000-00004E190000}"/>
    <cellStyle name="Normal 8 4" xfId="4284" xr:uid="{00000000-0005-0000-0000-00004F190000}"/>
    <cellStyle name="Normal 8 4 2" xfId="5583" xr:uid="{00000000-0005-0000-0000-000050190000}"/>
    <cellStyle name="Normal 8 5" xfId="4285" xr:uid="{00000000-0005-0000-0000-000051190000}"/>
    <cellStyle name="Normal 8 5 2" xfId="5584" xr:uid="{00000000-0005-0000-0000-000052190000}"/>
    <cellStyle name="Normal 8 6" xfId="5575" xr:uid="{00000000-0005-0000-0000-000053190000}"/>
    <cellStyle name="Normal 8 7" xfId="5300" xr:uid="{00000000-0005-0000-0000-000054190000}"/>
    <cellStyle name="Normal 8 8" xfId="8605" xr:uid="{00000000-0005-0000-0000-000055190000}"/>
    <cellStyle name="Normal 8 9" xfId="8583" xr:uid="{00000000-0005-0000-0000-000056190000}"/>
    <cellStyle name="Normal 80" xfId="4286" xr:uid="{00000000-0005-0000-0000-000057190000}"/>
    <cellStyle name="Normal 80 2" xfId="4287" xr:uid="{00000000-0005-0000-0000-000058190000}"/>
    <cellStyle name="Normal 80 2 2" xfId="4288" xr:uid="{00000000-0005-0000-0000-000059190000}"/>
    <cellStyle name="Normal 80 2 2 2" xfId="5587" xr:uid="{00000000-0005-0000-0000-00005A190000}"/>
    <cellStyle name="Normal 80 2 3" xfId="5586" xr:uid="{00000000-0005-0000-0000-00005B190000}"/>
    <cellStyle name="Normal 80 3" xfId="4289" xr:uid="{00000000-0005-0000-0000-00005C190000}"/>
    <cellStyle name="Normal 80 3 2" xfId="5588" xr:uid="{00000000-0005-0000-0000-00005D190000}"/>
    <cellStyle name="Normal 80 4" xfId="5585" xr:uid="{00000000-0005-0000-0000-00005E190000}"/>
    <cellStyle name="Normal 81" xfId="4290" xr:uid="{00000000-0005-0000-0000-00005F190000}"/>
    <cellStyle name="Normal 81 2" xfId="4291" xr:uid="{00000000-0005-0000-0000-000060190000}"/>
    <cellStyle name="Normal 81 2 2" xfId="4292" xr:uid="{00000000-0005-0000-0000-000061190000}"/>
    <cellStyle name="Normal 81 2 2 2" xfId="5591" xr:uid="{00000000-0005-0000-0000-000062190000}"/>
    <cellStyle name="Normal 81 2 3" xfId="5590" xr:uid="{00000000-0005-0000-0000-000063190000}"/>
    <cellStyle name="Normal 81 3" xfId="4293" xr:uid="{00000000-0005-0000-0000-000064190000}"/>
    <cellStyle name="Normal 81 3 2" xfId="5592" xr:uid="{00000000-0005-0000-0000-000065190000}"/>
    <cellStyle name="Normal 81 4" xfId="5589" xr:uid="{00000000-0005-0000-0000-000066190000}"/>
    <cellStyle name="Normal 82" xfId="4294" xr:uid="{00000000-0005-0000-0000-000067190000}"/>
    <cellStyle name="Normal 82 2" xfId="4295" xr:uid="{00000000-0005-0000-0000-000068190000}"/>
    <cellStyle name="Normal 82 2 2" xfId="4296" xr:uid="{00000000-0005-0000-0000-000069190000}"/>
    <cellStyle name="Normal 82 2 2 2" xfId="5595" xr:uid="{00000000-0005-0000-0000-00006A190000}"/>
    <cellStyle name="Normal 82 2 3" xfId="5594" xr:uid="{00000000-0005-0000-0000-00006B190000}"/>
    <cellStyle name="Normal 82 3" xfId="4297" xr:uid="{00000000-0005-0000-0000-00006C190000}"/>
    <cellStyle name="Normal 82 3 2" xfId="5596" xr:uid="{00000000-0005-0000-0000-00006D190000}"/>
    <cellStyle name="Normal 82 4" xfId="5593" xr:uid="{00000000-0005-0000-0000-00006E190000}"/>
    <cellStyle name="Normal 83" xfId="4298" xr:uid="{00000000-0005-0000-0000-00006F190000}"/>
    <cellStyle name="Normal 83 2" xfId="4299" xr:uid="{00000000-0005-0000-0000-000070190000}"/>
    <cellStyle name="Normal 83 2 2" xfId="4300" xr:uid="{00000000-0005-0000-0000-000071190000}"/>
    <cellStyle name="Normal 83 2 2 2" xfId="5599" xr:uid="{00000000-0005-0000-0000-000072190000}"/>
    <cellStyle name="Normal 83 2 3" xfId="5598" xr:uid="{00000000-0005-0000-0000-000073190000}"/>
    <cellStyle name="Normal 83 3" xfId="4301" xr:uid="{00000000-0005-0000-0000-000074190000}"/>
    <cellStyle name="Normal 83 3 2" xfId="5600" xr:uid="{00000000-0005-0000-0000-000075190000}"/>
    <cellStyle name="Normal 83 4" xfId="5597" xr:uid="{00000000-0005-0000-0000-000076190000}"/>
    <cellStyle name="Normal 84" xfId="4302" xr:uid="{00000000-0005-0000-0000-000077190000}"/>
    <cellStyle name="Normal 84 2" xfId="4303" xr:uid="{00000000-0005-0000-0000-000078190000}"/>
    <cellStyle name="Normal 84 2 2" xfId="4304" xr:uid="{00000000-0005-0000-0000-000079190000}"/>
    <cellStyle name="Normal 84 2 2 2" xfId="5603" xr:uid="{00000000-0005-0000-0000-00007A190000}"/>
    <cellStyle name="Normal 84 2 3" xfId="5602" xr:uid="{00000000-0005-0000-0000-00007B190000}"/>
    <cellStyle name="Normal 84 3" xfId="4305" xr:uid="{00000000-0005-0000-0000-00007C190000}"/>
    <cellStyle name="Normal 84 3 2" xfId="5604" xr:uid="{00000000-0005-0000-0000-00007D190000}"/>
    <cellStyle name="Normal 84 4" xfId="5601" xr:uid="{00000000-0005-0000-0000-00007E190000}"/>
    <cellStyle name="Normal 85" xfId="4306" xr:uid="{00000000-0005-0000-0000-00007F190000}"/>
    <cellStyle name="Normal 85 2" xfId="4307" xr:uid="{00000000-0005-0000-0000-000080190000}"/>
    <cellStyle name="Normal 85 2 2" xfId="4308" xr:uid="{00000000-0005-0000-0000-000081190000}"/>
    <cellStyle name="Normal 85 2 2 2" xfId="5607" xr:uid="{00000000-0005-0000-0000-000082190000}"/>
    <cellStyle name="Normal 85 2 3" xfId="5606" xr:uid="{00000000-0005-0000-0000-000083190000}"/>
    <cellStyle name="Normal 85 3" xfId="4309" xr:uid="{00000000-0005-0000-0000-000084190000}"/>
    <cellStyle name="Normal 85 3 2" xfId="5608" xr:uid="{00000000-0005-0000-0000-000085190000}"/>
    <cellStyle name="Normal 85 4" xfId="5605" xr:uid="{00000000-0005-0000-0000-000086190000}"/>
    <cellStyle name="Normal 86" xfId="4310" xr:uid="{00000000-0005-0000-0000-000087190000}"/>
    <cellStyle name="Normal 86 2" xfId="4311" xr:uid="{00000000-0005-0000-0000-000088190000}"/>
    <cellStyle name="Normal 86 2 2" xfId="4312" xr:uid="{00000000-0005-0000-0000-000089190000}"/>
    <cellStyle name="Normal 86 2 2 2" xfId="5611" xr:uid="{00000000-0005-0000-0000-00008A190000}"/>
    <cellStyle name="Normal 86 2 3" xfId="5610" xr:uid="{00000000-0005-0000-0000-00008B190000}"/>
    <cellStyle name="Normal 86 3" xfId="4313" xr:uid="{00000000-0005-0000-0000-00008C190000}"/>
    <cellStyle name="Normal 86 3 2" xfId="5612" xr:uid="{00000000-0005-0000-0000-00008D190000}"/>
    <cellStyle name="Normal 86 4" xfId="5609" xr:uid="{00000000-0005-0000-0000-00008E190000}"/>
    <cellStyle name="Normal 87" xfId="4314" xr:uid="{00000000-0005-0000-0000-00008F190000}"/>
    <cellStyle name="Normal 87 2" xfId="4315" xr:uid="{00000000-0005-0000-0000-000090190000}"/>
    <cellStyle name="Normal 87 2 2" xfId="4316" xr:uid="{00000000-0005-0000-0000-000091190000}"/>
    <cellStyle name="Normal 87 2 2 2" xfId="5615" xr:uid="{00000000-0005-0000-0000-000092190000}"/>
    <cellStyle name="Normal 87 2 3" xfId="5614" xr:uid="{00000000-0005-0000-0000-000093190000}"/>
    <cellStyle name="Normal 87 3" xfId="4317" xr:uid="{00000000-0005-0000-0000-000094190000}"/>
    <cellStyle name="Normal 87 3 2" xfId="5616" xr:uid="{00000000-0005-0000-0000-000095190000}"/>
    <cellStyle name="Normal 87 4" xfId="5613" xr:uid="{00000000-0005-0000-0000-000096190000}"/>
    <cellStyle name="Normal 88" xfId="4318" xr:uid="{00000000-0005-0000-0000-000097190000}"/>
    <cellStyle name="Normal 88 2" xfId="4319" xr:uid="{00000000-0005-0000-0000-000098190000}"/>
    <cellStyle name="Normal 88 2 2" xfId="4320" xr:uid="{00000000-0005-0000-0000-000099190000}"/>
    <cellStyle name="Normal 88 2 2 2" xfId="5619" xr:uid="{00000000-0005-0000-0000-00009A190000}"/>
    <cellStyle name="Normal 88 2 3" xfId="5618" xr:uid="{00000000-0005-0000-0000-00009B190000}"/>
    <cellStyle name="Normal 88 3" xfId="4321" xr:uid="{00000000-0005-0000-0000-00009C190000}"/>
    <cellStyle name="Normal 88 3 2" xfId="5620" xr:uid="{00000000-0005-0000-0000-00009D190000}"/>
    <cellStyle name="Normal 88 4" xfId="5617" xr:uid="{00000000-0005-0000-0000-00009E190000}"/>
    <cellStyle name="Normal 89" xfId="4322" xr:uid="{00000000-0005-0000-0000-00009F190000}"/>
    <cellStyle name="Normal 89 2" xfId="4323" xr:uid="{00000000-0005-0000-0000-0000A0190000}"/>
    <cellStyle name="Normal 89 2 2" xfId="4324" xr:uid="{00000000-0005-0000-0000-0000A1190000}"/>
    <cellStyle name="Normal 89 2 2 2" xfId="5623" xr:uid="{00000000-0005-0000-0000-0000A2190000}"/>
    <cellStyle name="Normal 89 2 3" xfId="5622" xr:uid="{00000000-0005-0000-0000-0000A3190000}"/>
    <cellStyle name="Normal 89 3" xfId="4325" xr:uid="{00000000-0005-0000-0000-0000A4190000}"/>
    <cellStyle name="Normal 89 3 2" xfId="5624" xr:uid="{00000000-0005-0000-0000-0000A5190000}"/>
    <cellStyle name="Normal 89 4" xfId="5621" xr:uid="{00000000-0005-0000-0000-0000A6190000}"/>
    <cellStyle name="Normal 9" xfId="4326" xr:uid="{00000000-0005-0000-0000-0000A7190000}"/>
    <cellStyle name="Normal 9 2" xfId="4327" xr:uid="{00000000-0005-0000-0000-0000A8190000}"/>
    <cellStyle name="Normal 9 2 2" xfId="4328" xr:uid="{00000000-0005-0000-0000-0000A9190000}"/>
    <cellStyle name="Normal 9 2 2 2" xfId="4329" xr:uid="{00000000-0005-0000-0000-0000AA190000}"/>
    <cellStyle name="Normal 9 2 2 2 2" xfId="5628" xr:uid="{00000000-0005-0000-0000-0000AB190000}"/>
    <cellStyle name="Normal 9 2 2 3" xfId="5627" xr:uid="{00000000-0005-0000-0000-0000AC190000}"/>
    <cellStyle name="Normal 9 2 3" xfId="4330" xr:uid="{00000000-0005-0000-0000-0000AD190000}"/>
    <cellStyle name="Normal 9 2 3 2" xfId="5629" xr:uid="{00000000-0005-0000-0000-0000AE190000}"/>
    <cellStyle name="Normal 9 2 4" xfId="5626" xr:uid="{00000000-0005-0000-0000-0000AF190000}"/>
    <cellStyle name="Normal 9 3" xfId="4331" xr:uid="{00000000-0005-0000-0000-0000B0190000}"/>
    <cellStyle name="Normal 9 3 2" xfId="5630" xr:uid="{00000000-0005-0000-0000-0000B1190000}"/>
    <cellStyle name="Normal 9 4" xfId="4332" xr:uid="{00000000-0005-0000-0000-0000B2190000}"/>
    <cellStyle name="Normal 9 4 2" xfId="5631" xr:uid="{00000000-0005-0000-0000-0000B3190000}"/>
    <cellStyle name="Normal 9 5" xfId="5625" xr:uid="{00000000-0005-0000-0000-0000B4190000}"/>
    <cellStyle name="Normal 9 6" xfId="5298" xr:uid="{00000000-0005-0000-0000-0000B5190000}"/>
    <cellStyle name="Normal 90" xfId="4333" xr:uid="{00000000-0005-0000-0000-0000B6190000}"/>
    <cellStyle name="Normal 90 2" xfId="4334" xr:uid="{00000000-0005-0000-0000-0000B7190000}"/>
    <cellStyle name="Normal 90 2 2" xfId="4335" xr:uid="{00000000-0005-0000-0000-0000B8190000}"/>
    <cellStyle name="Normal 90 2 2 2" xfId="5634" xr:uid="{00000000-0005-0000-0000-0000B9190000}"/>
    <cellStyle name="Normal 90 2 3" xfId="5633" xr:uid="{00000000-0005-0000-0000-0000BA190000}"/>
    <cellStyle name="Normal 90 3" xfId="4336" xr:uid="{00000000-0005-0000-0000-0000BB190000}"/>
    <cellStyle name="Normal 90 3 2" xfId="5635" xr:uid="{00000000-0005-0000-0000-0000BC190000}"/>
    <cellStyle name="Normal 90 4" xfId="5632" xr:uid="{00000000-0005-0000-0000-0000BD190000}"/>
    <cellStyle name="Normal 91" xfId="4337" xr:uid="{00000000-0005-0000-0000-0000BE190000}"/>
    <cellStyle name="Normal 91 2" xfId="4338" xr:uid="{00000000-0005-0000-0000-0000BF190000}"/>
    <cellStyle name="Normal 91 2 2" xfId="4339" xr:uid="{00000000-0005-0000-0000-0000C0190000}"/>
    <cellStyle name="Normal 91 2 2 2" xfId="5638" xr:uid="{00000000-0005-0000-0000-0000C1190000}"/>
    <cellStyle name="Normal 91 2 3" xfId="5637" xr:uid="{00000000-0005-0000-0000-0000C2190000}"/>
    <cellStyle name="Normal 91 3" xfId="4340" xr:uid="{00000000-0005-0000-0000-0000C3190000}"/>
    <cellStyle name="Normal 91 3 2" xfId="5639" xr:uid="{00000000-0005-0000-0000-0000C4190000}"/>
    <cellStyle name="Normal 91 4" xfId="5636" xr:uid="{00000000-0005-0000-0000-0000C5190000}"/>
    <cellStyle name="Normal 92" xfId="4341" xr:uid="{00000000-0005-0000-0000-0000C6190000}"/>
    <cellStyle name="Normal 92 2" xfId="4342" xr:uid="{00000000-0005-0000-0000-0000C7190000}"/>
    <cellStyle name="Normal 92 2 2" xfId="4343" xr:uid="{00000000-0005-0000-0000-0000C8190000}"/>
    <cellStyle name="Normal 92 2 2 2" xfId="5642" xr:uid="{00000000-0005-0000-0000-0000C9190000}"/>
    <cellStyle name="Normal 92 2 3" xfId="5641" xr:uid="{00000000-0005-0000-0000-0000CA190000}"/>
    <cellStyle name="Normal 92 3" xfId="4344" xr:uid="{00000000-0005-0000-0000-0000CB190000}"/>
    <cellStyle name="Normal 92 3 2" xfId="5643" xr:uid="{00000000-0005-0000-0000-0000CC190000}"/>
    <cellStyle name="Normal 92 4" xfId="5640" xr:uid="{00000000-0005-0000-0000-0000CD190000}"/>
    <cellStyle name="Normal 93" xfId="4345" xr:uid="{00000000-0005-0000-0000-0000CE190000}"/>
    <cellStyle name="Normal 93 2" xfId="4346" xr:uid="{00000000-0005-0000-0000-0000CF190000}"/>
    <cellStyle name="Normal 93 2 2" xfId="4347" xr:uid="{00000000-0005-0000-0000-0000D0190000}"/>
    <cellStyle name="Normal 93 2 2 2" xfId="5646" xr:uid="{00000000-0005-0000-0000-0000D1190000}"/>
    <cellStyle name="Normal 93 2 3" xfId="5645" xr:uid="{00000000-0005-0000-0000-0000D2190000}"/>
    <cellStyle name="Normal 93 3" xfId="4348" xr:uid="{00000000-0005-0000-0000-0000D3190000}"/>
    <cellStyle name="Normal 93 3 2" xfId="5647" xr:uid="{00000000-0005-0000-0000-0000D4190000}"/>
    <cellStyle name="Normal 93 4" xfId="5644" xr:uid="{00000000-0005-0000-0000-0000D5190000}"/>
    <cellStyle name="Normal 94" xfId="4349" xr:uid="{00000000-0005-0000-0000-0000D6190000}"/>
    <cellStyle name="Normal 94 2" xfId="4350" xr:uid="{00000000-0005-0000-0000-0000D7190000}"/>
    <cellStyle name="Normal 94 2 2" xfId="4351" xr:uid="{00000000-0005-0000-0000-0000D8190000}"/>
    <cellStyle name="Normal 94 2 2 2" xfId="5650" xr:uid="{00000000-0005-0000-0000-0000D9190000}"/>
    <cellStyle name="Normal 94 2 3" xfId="5649" xr:uid="{00000000-0005-0000-0000-0000DA190000}"/>
    <cellStyle name="Normal 94 3" xfId="4352" xr:uid="{00000000-0005-0000-0000-0000DB190000}"/>
    <cellStyle name="Normal 94 3 2" xfId="5651" xr:uid="{00000000-0005-0000-0000-0000DC190000}"/>
    <cellStyle name="Normal 94 4" xfId="5648" xr:uid="{00000000-0005-0000-0000-0000DD190000}"/>
    <cellStyle name="Normal 95" xfId="4353" xr:uid="{00000000-0005-0000-0000-0000DE190000}"/>
    <cellStyle name="Normal 95 2" xfId="4354" xr:uid="{00000000-0005-0000-0000-0000DF190000}"/>
    <cellStyle name="Normal 95 2 2" xfId="4355" xr:uid="{00000000-0005-0000-0000-0000E0190000}"/>
    <cellStyle name="Normal 95 2 2 2" xfId="5654" xr:uid="{00000000-0005-0000-0000-0000E1190000}"/>
    <cellStyle name="Normal 95 2 3" xfId="5653" xr:uid="{00000000-0005-0000-0000-0000E2190000}"/>
    <cellStyle name="Normal 95 3" xfId="4356" xr:uid="{00000000-0005-0000-0000-0000E3190000}"/>
    <cellStyle name="Normal 95 3 2" xfId="5655" xr:uid="{00000000-0005-0000-0000-0000E4190000}"/>
    <cellStyle name="Normal 95 4" xfId="5652" xr:uid="{00000000-0005-0000-0000-0000E5190000}"/>
    <cellStyle name="Normal 96" xfId="4357" xr:uid="{00000000-0005-0000-0000-0000E6190000}"/>
    <cellStyle name="Normal 96 2" xfId="4358" xr:uid="{00000000-0005-0000-0000-0000E7190000}"/>
    <cellStyle name="Normal 96 2 2" xfId="4359" xr:uid="{00000000-0005-0000-0000-0000E8190000}"/>
    <cellStyle name="Normal 96 2 2 2" xfId="5658" xr:uid="{00000000-0005-0000-0000-0000E9190000}"/>
    <cellStyle name="Normal 96 2 3" xfId="5657" xr:uid="{00000000-0005-0000-0000-0000EA190000}"/>
    <cellStyle name="Normal 96 3" xfId="4360" xr:uid="{00000000-0005-0000-0000-0000EB190000}"/>
    <cellStyle name="Normal 96 3 2" xfId="5659" xr:uid="{00000000-0005-0000-0000-0000EC190000}"/>
    <cellStyle name="Normal 96 4" xfId="5656" xr:uid="{00000000-0005-0000-0000-0000ED190000}"/>
    <cellStyle name="Normal 97" xfId="4361" xr:uid="{00000000-0005-0000-0000-0000EE190000}"/>
    <cellStyle name="Normal 97 2" xfId="4362" xr:uid="{00000000-0005-0000-0000-0000EF190000}"/>
    <cellStyle name="Normal 97 2 2" xfId="4363" xr:uid="{00000000-0005-0000-0000-0000F0190000}"/>
    <cellStyle name="Normal 97 2 2 2" xfId="5662" xr:uid="{00000000-0005-0000-0000-0000F1190000}"/>
    <cellStyle name="Normal 97 2 3" xfId="5661" xr:uid="{00000000-0005-0000-0000-0000F2190000}"/>
    <cellStyle name="Normal 97 3" xfId="4364" xr:uid="{00000000-0005-0000-0000-0000F3190000}"/>
    <cellStyle name="Normal 97 3 2" xfId="5663" xr:uid="{00000000-0005-0000-0000-0000F4190000}"/>
    <cellStyle name="Normal 97 4" xfId="5660" xr:uid="{00000000-0005-0000-0000-0000F5190000}"/>
    <cellStyle name="Normal 98" xfId="4365" xr:uid="{00000000-0005-0000-0000-0000F6190000}"/>
    <cellStyle name="Normal 98 2" xfId="4366" xr:uid="{00000000-0005-0000-0000-0000F7190000}"/>
    <cellStyle name="Normal 98 2 2" xfId="4367" xr:uid="{00000000-0005-0000-0000-0000F8190000}"/>
    <cellStyle name="Normal 98 2 2 2" xfId="5666" xr:uid="{00000000-0005-0000-0000-0000F9190000}"/>
    <cellStyle name="Normal 98 2 3" xfId="5665" xr:uid="{00000000-0005-0000-0000-0000FA190000}"/>
    <cellStyle name="Normal 98 3" xfId="4368" xr:uid="{00000000-0005-0000-0000-0000FB190000}"/>
    <cellStyle name="Normal 98 3 2" xfId="5667" xr:uid="{00000000-0005-0000-0000-0000FC190000}"/>
    <cellStyle name="Normal 98 4" xfId="5664" xr:uid="{00000000-0005-0000-0000-0000FD190000}"/>
    <cellStyle name="Normal 99" xfId="4369" xr:uid="{00000000-0005-0000-0000-0000FE190000}"/>
    <cellStyle name="Normal 99 2" xfId="4370" xr:uid="{00000000-0005-0000-0000-0000FF190000}"/>
    <cellStyle name="Normal 99 2 2" xfId="4371" xr:uid="{00000000-0005-0000-0000-0000001A0000}"/>
    <cellStyle name="Normal 99 2 2 2" xfId="5670" xr:uid="{00000000-0005-0000-0000-0000011A0000}"/>
    <cellStyle name="Normal 99 2 3" xfId="5669" xr:uid="{00000000-0005-0000-0000-0000021A0000}"/>
    <cellStyle name="Normal 99 3" xfId="4372" xr:uid="{00000000-0005-0000-0000-0000031A0000}"/>
    <cellStyle name="Normal 99 3 2" xfId="5671" xr:uid="{00000000-0005-0000-0000-0000041A0000}"/>
    <cellStyle name="Normal 99 4" xfId="5668" xr:uid="{00000000-0005-0000-0000-0000051A0000}"/>
    <cellStyle name="Normal]skembas 25 2" xfId="4373" xr:uid="{00000000-0005-0000-0000-0000061A0000}"/>
    <cellStyle name="Normal]skembas 25 2 2" xfId="4374" xr:uid="{00000000-0005-0000-0000-0000071A0000}"/>
    <cellStyle name="Normal]skembas 25 2 2 2" xfId="4375" xr:uid="{00000000-0005-0000-0000-0000081A0000}"/>
    <cellStyle name="Normal]skembas 25 2 2 2 2" xfId="5674" xr:uid="{00000000-0005-0000-0000-0000091A0000}"/>
    <cellStyle name="Normal]skembas 25 2 2 3" xfId="5673" xr:uid="{00000000-0005-0000-0000-00000A1A0000}"/>
    <cellStyle name="Normal]skembas 25 2 3" xfId="4376" xr:uid="{00000000-0005-0000-0000-00000B1A0000}"/>
    <cellStyle name="Normal]skembas 25 2 3 2" xfId="5675" xr:uid="{00000000-0005-0000-0000-00000C1A0000}"/>
    <cellStyle name="Normal]skembas 25 2 4" xfId="5672" xr:uid="{00000000-0005-0000-0000-00000D1A0000}"/>
    <cellStyle name="Normal_501-06tames forma" xfId="2" xr:uid="{00000000-0005-0000-0000-00000E1A0000}"/>
    <cellStyle name="Normal_9908m" xfId="8827" xr:uid="{00000000-0005-0000-0000-00000F1A0000}"/>
    <cellStyle name="Normal_Sheet5" xfId="1" xr:uid="{00000000-0005-0000-0000-0000101A0000}"/>
    <cellStyle name="Normal_TameTuristu5-2011-08-06" xfId="8823" xr:uid="{00000000-0005-0000-0000-0000111A0000}"/>
    <cellStyle name="Nosaukums 2" xfId="4378" xr:uid="{00000000-0005-0000-0000-0000131A0000}"/>
    <cellStyle name="Nosaukums 2 2" xfId="5677" xr:uid="{00000000-0005-0000-0000-0000141A0000}"/>
    <cellStyle name="Nosaukums 3" xfId="4379" xr:uid="{00000000-0005-0000-0000-0000151A0000}"/>
    <cellStyle name="Nosaukums 3 2" xfId="5678" xr:uid="{00000000-0005-0000-0000-0000161A0000}"/>
    <cellStyle name="Nosaukums 4" xfId="5676" xr:uid="{00000000-0005-0000-0000-0000171A0000}"/>
    <cellStyle name="Nosaukums 5" xfId="5297" xr:uid="{00000000-0005-0000-0000-0000181A0000}"/>
    <cellStyle name="Nosaukums 6" xfId="4377" xr:uid="{00000000-0005-0000-0000-0000191A0000}"/>
    <cellStyle name="Note 10" xfId="4380" xr:uid="{00000000-0005-0000-0000-00001A1A0000}"/>
    <cellStyle name="Note 10 2" xfId="4381" xr:uid="{00000000-0005-0000-0000-00001B1A0000}"/>
    <cellStyle name="Note 10 2 2" xfId="4382" xr:uid="{00000000-0005-0000-0000-00001C1A0000}"/>
    <cellStyle name="Note 10 2 2 2" xfId="5681" xr:uid="{00000000-0005-0000-0000-00001D1A0000}"/>
    <cellStyle name="Note 10 2 3" xfId="5680" xr:uid="{00000000-0005-0000-0000-00001E1A0000}"/>
    <cellStyle name="Note 10 3" xfId="4383" xr:uid="{00000000-0005-0000-0000-00001F1A0000}"/>
    <cellStyle name="Note 10 3 2" xfId="5682" xr:uid="{00000000-0005-0000-0000-0000201A0000}"/>
    <cellStyle name="Note 10 4" xfId="5679" xr:uid="{00000000-0005-0000-0000-0000211A0000}"/>
    <cellStyle name="Note 10 5" xfId="5296" xr:uid="{00000000-0005-0000-0000-0000221A0000}"/>
    <cellStyle name="Note 11" xfId="4384" xr:uid="{00000000-0005-0000-0000-0000231A0000}"/>
    <cellStyle name="Note 11 2" xfId="4385" xr:uid="{00000000-0005-0000-0000-0000241A0000}"/>
    <cellStyle name="Note 11 2 2" xfId="4386" xr:uid="{00000000-0005-0000-0000-0000251A0000}"/>
    <cellStyle name="Note 11 2 2 2" xfId="5685" xr:uid="{00000000-0005-0000-0000-0000261A0000}"/>
    <cellStyle name="Note 11 2 3" xfId="5684" xr:uid="{00000000-0005-0000-0000-0000271A0000}"/>
    <cellStyle name="Note 11 3" xfId="4387" xr:uid="{00000000-0005-0000-0000-0000281A0000}"/>
    <cellStyle name="Note 11 3 2" xfId="5686" xr:uid="{00000000-0005-0000-0000-0000291A0000}"/>
    <cellStyle name="Note 11 4" xfId="5683" xr:uid="{00000000-0005-0000-0000-00002A1A0000}"/>
    <cellStyle name="Note 11 5" xfId="5295" xr:uid="{00000000-0005-0000-0000-00002B1A0000}"/>
    <cellStyle name="Note 12" xfId="4388" xr:uid="{00000000-0005-0000-0000-00002C1A0000}"/>
    <cellStyle name="Note 12 2" xfId="4389" xr:uid="{00000000-0005-0000-0000-00002D1A0000}"/>
    <cellStyle name="Note 12 2 2" xfId="4390" xr:uid="{00000000-0005-0000-0000-00002E1A0000}"/>
    <cellStyle name="Note 12 2 2 2" xfId="5689" xr:uid="{00000000-0005-0000-0000-00002F1A0000}"/>
    <cellStyle name="Note 12 2 3" xfId="5688" xr:uid="{00000000-0005-0000-0000-0000301A0000}"/>
    <cellStyle name="Note 12 3" xfId="4391" xr:uid="{00000000-0005-0000-0000-0000311A0000}"/>
    <cellStyle name="Note 12 3 2" xfId="5690" xr:uid="{00000000-0005-0000-0000-0000321A0000}"/>
    <cellStyle name="Note 12 4" xfId="5687" xr:uid="{00000000-0005-0000-0000-0000331A0000}"/>
    <cellStyle name="Note 12 5" xfId="5294" xr:uid="{00000000-0005-0000-0000-0000341A0000}"/>
    <cellStyle name="Note 13" xfId="4392" xr:uid="{00000000-0005-0000-0000-0000351A0000}"/>
    <cellStyle name="Note 13 2" xfId="4393" xr:uid="{00000000-0005-0000-0000-0000361A0000}"/>
    <cellStyle name="Note 13 2 2" xfId="4394" xr:uid="{00000000-0005-0000-0000-0000371A0000}"/>
    <cellStyle name="Note 13 2 2 2" xfId="5693" xr:uid="{00000000-0005-0000-0000-0000381A0000}"/>
    <cellStyle name="Note 13 2 3" xfId="5692" xr:uid="{00000000-0005-0000-0000-0000391A0000}"/>
    <cellStyle name="Note 13 3" xfId="4395" xr:uid="{00000000-0005-0000-0000-00003A1A0000}"/>
    <cellStyle name="Note 13 3 2" xfId="5694" xr:uid="{00000000-0005-0000-0000-00003B1A0000}"/>
    <cellStyle name="Note 13 4" xfId="5691" xr:uid="{00000000-0005-0000-0000-00003C1A0000}"/>
    <cellStyle name="Note 13 5" xfId="5293" xr:uid="{00000000-0005-0000-0000-00003D1A0000}"/>
    <cellStyle name="Note 14" xfId="4396" xr:uid="{00000000-0005-0000-0000-00003E1A0000}"/>
    <cellStyle name="Note 14 2" xfId="4397" xr:uid="{00000000-0005-0000-0000-00003F1A0000}"/>
    <cellStyle name="Note 14 2 2" xfId="4398" xr:uid="{00000000-0005-0000-0000-0000401A0000}"/>
    <cellStyle name="Note 14 2 2 2" xfId="5697" xr:uid="{00000000-0005-0000-0000-0000411A0000}"/>
    <cellStyle name="Note 14 2 3" xfId="5696" xr:uid="{00000000-0005-0000-0000-0000421A0000}"/>
    <cellStyle name="Note 14 3" xfId="4399" xr:uid="{00000000-0005-0000-0000-0000431A0000}"/>
    <cellStyle name="Note 14 3 2" xfId="5698" xr:uid="{00000000-0005-0000-0000-0000441A0000}"/>
    <cellStyle name="Note 14 4" xfId="5695" xr:uid="{00000000-0005-0000-0000-0000451A0000}"/>
    <cellStyle name="Note 14 5" xfId="5292" xr:uid="{00000000-0005-0000-0000-0000461A0000}"/>
    <cellStyle name="Note 15" xfId="4400" xr:uid="{00000000-0005-0000-0000-0000471A0000}"/>
    <cellStyle name="Note 15 2" xfId="4401" xr:uid="{00000000-0005-0000-0000-0000481A0000}"/>
    <cellStyle name="Note 15 2 2" xfId="4402" xr:uid="{00000000-0005-0000-0000-0000491A0000}"/>
    <cellStyle name="Note 15 2 2 2" xfId="5701" xr:uid="{00000000-0005-0000-0000-00004A1A0000}"/>
    <cellStyle name="Note 15 2 3" xfId="5700" xr:uid="{00000000-0005-0000-0000-00004B1A0000}"/>
    <cellStyle name="Note 15 3" xfId="4403" xr:uid="{00000000-0005-0000-0000-00004C1A0000}"/>
    <cellStyle name="Note 15 3 2" xfId="5702" xr:uid="{00000000-0005-0000-0000-00004D1A0000}"/>
    <cellStyle name="Note 15 4" xfId="5699" xr:uid="{00000000-0005-0000-0000-00004E1A0000}"/>
    <cellStyle name="Note 15 5" xfId="5291" xr:uid="{00000000-0005-0000-0000-00004F1A0000}"/>
    <cellStyle name="Note 16" xfId="4404" xr:uid="{00000000-0005-0000-0000-0000501A0000}"/>
    <cellStyle name="Note 16 2" xfId="4405" xr:uid="{00000000-0005-0000-0000-0000511A0000}"/>
    <cellStyle name="Note 16 2 2" xfId="4406" xr:uid="{00000000-0005-0000-0000-0000521A0000}"/>
    <cellStyle name="Note 16 2 2 2" xfId="5705" xr:uid="{00000000-0005-0000-0000-0000531A0000}"/>
    <cellStyle name="Note 16 2 3" xfId="5704" xr:uid="{00000000-0005-0000-0000-0000541A0000}"/>
    <cellStyle name="Note 16 3" xfId="4407" xr:uid="{00000000-0005-0000-0000-0000551A0000}"/>
    <cellStyle name="Note 16 3 2" xfId="5706" xr:uid="{00000000-0005-0000-0000-0000561A0000}"/>
    <cellStyle name="Note 16 4" xfId="5703" xr:uid="{00000000-0005-0000-0000-0000571A0000}"/>
    <cellStyle name="Note 16 5" xfId="5290" xr:uid="{00000000-0005-0000-0000-0000581A0000}"/>
    <cellStyle name="Note 17" xfId="4408" xr:uid="{00000000-0005-0000-0000-0000591A0000}"/>
    <cellStyle name="Note 17 2" xfId="4409" xr:uid="{00000000-0005-0000-0000-00005A1A0000}"/>
    <cellStyle name="Note 17 2 2" xfId="4410" xr:uid="{00000000-0005-0000-0000-00005B1A0000}"/>
    <cellStyle name="Note 17 2 2 2" xfId="5709" xr:uid="{00000000-0005-0000-0000-00005C1A0000}"/>
    <cellStyle name="Note 17 2 3" xfId="5708" xr:uid="{00000000-0005-0000-0000-00005D1A0000}"/>
    <cellStyle name="Note 17 3" xfId="4411" xr:uid="{00000000-0005-0000-0000-00005E1A0000}"/>
    <cellStyle name="Note 17 3 2" xfId="5710" xr:uid="{00000000-0005-0000-0000-00005F1A0000}"/>
    <cellStyle name="Note 17 4" xfId="5707" xr:uid="{00000000-0005-0000-0000-0000601A0000}"/>
    <cellStyle name="Note 17 5" xfId="5289" xr:uid="{00000000-0005-0000-0000-0000611A0000}"/>
    <cellStyle name="Note 18" xfId="4412" xr:uid="{00000000-0005-0000-0000-0000621A0000}"/>
    <cellStyle name="Note 18 2" xfId="4413" xr:uid="{00000000-0005-0000-0000-0000631A0000}"/>
    <cellStyle name="Note 18 2 2" xfId="4414" xr:uid="{00000000-0005-0000-0000-0000641A0000}"/>
    <cellStyle name="Note 18 2 2 2" xfId="5713" xr:uid="{00000000-0005-0000-0000-0000651A0000}"/>
    <cellStyle name="Note 18 2 3" xfId="5712" xr:uid="{00000000-0005-0000-0000-0000661A0000}"/>
    <cellStyle name="Note 18 3" xfId="4415" xr:uid="{00000000-0005-0000-0000-0000671A0000}"/>
    <cellStyle name="Note 18 3 2" xfId="5714" xr:uid="{00000000-0005-0000-0000-0000681A0000}"/>
    <cellStyle name="Note 18 4" xfId="5711" xr:uid="{00000000-0005-0000-0000-0000691A0000}"/>
    <cellStyle name="Note 18 5" xfId="5288" xr:uid="{00000000-0005-0000-0000-00006A1A0000}"/>
    <cellStyle name="Note 19" xfId="4416" xr:uid="{00000000-0005-0000-0000-00006B1A0000}"/>
    <cellStyle name="Note 19 2" xfId="4417" xr:uid="{00000000-0005-0000-0000-00006C1A0000}"/>
    <cellStyle name="Note 19 2 2" xfId="4418" xr:uid="{00000000-0005-0000-0000-00006D1A0000}"/>
    <cellStyle name="Note 19 2 2 2" xfId="5717" xr:uid="{00000000-0005-0000-0000-00006E1A0000}"/>
    <cellStyle name="Note 19 2 3" xfId="5716" xr:uid="{00000000-0005-0000-0000-00006F1A0000}"/>
    <cellStyle name="Note 19 3" xfId="4419" xr:uid="{00000000-0005-0000-0000-0000701A0000}"/>
    <cellStyle name="Note 19 3 2" xfId="5718" xr:uid="{00000000-0005-0000-0000-0000711A0000}"/>
    <cellStyle name="Note 19 4" xfId="5715" xr:uid="{00000000-0005-0000-0000-0000721A0000}"/>
    <cellStyle name="Note 19 5" xfId="5287" xr:uid="{00000000-0005-0000-0000-0000731A0000}"/>
    <cellStyle name="Note 2" xfId="4420" xr:uid="{00000000-0005-0000-0000-0000741A0000}"/>
    <cellStyle name="Note 2 10" xfId="6427" xr:uid="{00000000-0005-0000-0000-0000751A0000}"/>
    <cellStyle name="Note 2 11" xfId="6563" xr:uid="{00000000-0005-0000-0000-0000761A0000}"/>
    <cellStyle name="Note 2 12" xfId="6682" xr:uid="{00000000-0005-0000-0000-0000771A0000}"/>
    <cellStyle name="Note 2 13" xfId="6801" xr:uid="{00000000-0005-0000-0000-0000781A0000}"/>
    <cellStyle name="Note 2 14" xfId="6920" xr:uid="{00000000-0005-0000-0000-0000791A0000}"/>
    <cellStyle name="Note 2 15" xfId="7039" xr:uid="{00000000-0005-0000-0000-00007A1A0000}"/>
    <cellStyle name="Note 2 16" xfId="7157" xr:uid="{00000000-0005-0000-0000-00007B1A0000}"/>
    <cellStyle name="Note 2 17" xfId="7277" xr:uid="{00000000-0005-0000-0000-00007C1A0000}"/>
    <cellStyle name="Note 2 18" xfId="7391" xr:uid="{00000000-0005-0000-0000-00007D1A0000}"/>
    <cellStyle name="Note 2 19" xfId="7507" xr:uid="{00000000-0005-0000-0000-00007E1A0000}"/>
    <cellStyle name="Note 2 2" xfId="4421" xr:uid="{00000000-0005-0000-0000-00007F1A0000}"/>
    <cellStyle name="Note 2 2 10" xfId="6683" xr:uid="{00000000-0005-0000-0000-0000801A0000}"/>
    <cellStyle name="Note 2 2 11" xfId="6802" xr:uid="{00000000-0005-0000-0000-0000811A0000}"/>
    <cellStyle name="Note 2 2 12" xfId="6921" xr:uid="{00000000-0005-0000-0000-0000821A0000}"/>
    <cellStyle name="Note 2 2 13" xfId="7040" xr:uid="{00000000-0005-0000-0000-0000831A0000}"/>
    <cellStyle name="Note 2 2 14" xfId="7158" xr:uid="{00000000-0005-0000-0000-0000841A0000}"/>
    <cellStyle name="Note 2 2 15" xfId="7278" xr:uid="{00000000-0005-0000-0000-0000851A0000}"/>
    <cellStyle name="Note 2 2 16" xfId="7392" xr:uid="{00000000-0005-0000-0000-0000861A0000}"/>
    <cellStyle name="Note 2 2 17" xfId="7508" xr:uid="{00000000-0005-0000-0000-0000871A0000}"/>
    <cellStyle name="Note 2 2 18" xfId="7624" xr:uid="{00000000-0005-0000-0000-0000881A0000}"/>
    <cellStyle name="Note 2 2 19" xfId="7740" xr:uid="{00000000-0005-0000-0000-0000891A0000}"/>
    <cellStyle name="Note 2 2 2" xfId="4422" xr:uid="{00000000-0005-0000-0000-00008A1A0000}"/>
    <cellStyle name="Note 2 2 2 2" xfId="4423" xr:uid="{00000000-0005-0000-0000-00008B1A0000}"/>
    <cellStyle name="Note 2 2 2 2 2" xfId="4424" xr:uid="{00000000-0005-0000-0000-00008C1A0000}"/>
    <cellStyle name="Note 2 2 2 2 2 2" xfId="5723" xr:uid="{00000000-0005-0000-0000-00008D1A0000}"/>
    <cellStyle name="Note 2 2 2 2 3" xfId="5722" xr:uid="{00000000-0005-0000-0000-00008E1A0000}"/>
    <cellStyle name="Note 2 2 2 3" xfId="4425" xr:uid="{00000000-0005-0000-0000-00008F1A0000}"/>
    <cellStyle name="Note 2 2 2 3 2" xfId="5724" xr:uid="{00000000-0005-0000-0000-0000901A0000}"/>
    <cellStyle name="Note 2 2 2 4" xfId="5721" xr:uid="{00000000-0005-0000-0000-0000911A0000}"/>
    <cellStyle name="Note 2 2 2 5" xfId="5284" xr:uid="{00000000-0005-0000-0000-0000921A0000}"/>
    <cellStyle name="Note 2 2 20" xfId="7856" xr:uid="{00000000-0005-0000-0000-0000931A0000}"/>
    <cellStyle name="Note 2 2 21" xfId="7972" xr:uid="{00000000-0005-0000-0000-0000941A0000}"/>
    <cellStyle name="Note 2 2 22" xfId="8088" xr:uid="{00000000-0005-0000-0000-0000951A0000}"/>
    <cellStyle name="Note 2 2 23" xfId="8202" xr:uid="{00000000-0005-0000-0000-0000961A0000}"/>
    <cellStyle name="Note 2 2 3" xfId="4426" xr:uid="{00000000-0005-0000-0000-0000971A0000}"/>
    <cellStyle name="Note 2 2 3 2" xfId="4427" xr:uid="{00000000-0005-0000-0000-0000981A0000}"/>
    <cellStyle name="Note 2 2 3 2 2" xfId="5726" xr:uid="{00000000-0005-0000-0000-0000991A0000}"/>
    <cellStyle name="Note 2 2 3 3" xfId="5725" xr:uid="{00000000-0005-0000-0000-00009A1A0000}"/>
    <cellStyle name="Note 2 2 4" xfId="4428" xr:uid="{00000000-0005-0000-0000-00009B1A0000}"/>
    <cellStyle name="Note 2 2 4 2" xfId="5727" xr:uid="{00000000-0005-0000-0000-00009C1A0000}"/>
    <cellStyle name="Note 2 2 5" xfId="4429" xr:uid="{00000000-0005-0000-0000-00009D1A0000}"/>
    <cellStyle name="Note 2 2 5 2" xfId="5728" xr:uid="{00000000-0005-0000-0000-00009E1A0000}"/>
    <cellStyle name="Note 2 2 6" xfId="5720" xr:uid="{00000000-0005-0000-0000-00009F1A0000}"/>
    <cellStyle name="Note 2 2 7" xfId="5285" xr:uid="{00000000-0005-0000-0000-0000A01A0000}"/>
    <cellStyle name="Note 2 2 8" xfId="6428" xr:uid="{00000000-0005-0000-0000-0000A11A0000}"/>
    <cellStyle name="Note 2 2 9" xfId="6564" xr:uid="{00000000-0005-0000-0000-0000A21A0000}"/>
    <cellStyle name="Note 2 20" xfId="7623" xr:uid="{00000000-0005-0000-0000-0000A31A0000}"/>
    <cellStyle name="Note 2 21" xfId="7739" xr:uid="{00000000-0005-0000-0000-0000A41A0000}"/>
    <cellStyle name="Note 2 22" xfId="7855" xr:uid="{00000000-0005-0000-0000-0000A51A0000}"/>
    <cellStyle name="Note 2 23" xfId="7971" xr:uid="{00000000-0005-0000-0000-0000A61A0000}"/>
    <cellStyle name="Note 2 24" xfId="8087" xr:uid="{00000000-0005-0000-0000-0000A71A0000}"/>
    <cellStyle name="Note 2 25" xfId="8201" xr:uid="{00000000-0005-0000-0000-0000A81A0000}"/>
    <cellStyle name="Note 2 26" xfId="8256" xr:uid="{00000000-0005-0000-0000-0000A91A0000}"/>
    <cellStyle name="Note 2 27" xfId="8286" xr:uid="{00000000-0005-0000-0000-0000AA1A0000}"/>
    <cellStyle name="Note 2 28" xfId="8312" xr:uid="{00000000-0005-0000-0000-0000AB1A0000}"/>
    <cellStyle name="Note 2 29" xfId="8337" xr:uid="{00000000-0005-0000-0000-0000AC1A0000}"/>
    <cellStyle name="Note 2 3" xfId="4430" xr:uid="{00000000-0005-0000-0000-0000AD1A0000}"/>
    <cellStyle name="Note 2 3 10" xfId="6803" xr:uid="{00000000-0005-0000-0000-0000AE1A0000}"/>
    <cellStyle name="Note 2 3 11" xfId="6922" xr:uid="{00000000-0005-0000-0000-0000AF1A0000}"/>
    <cellStyle name="Note 2 3 12" xfId="7041" xr:uid="{00000000-0005-0000-0000-0000B01A0000}"/>
    <cellStyle name="Note 2 3 13" xfId="7159" xr:uid="{00000000-0005-0000-0000-0000B11A0000}"/>
    <cellStyle name="Note 2 3 14" xfId="7279" xr:uid="{00000000-0005-0000-0000-0000B21A0000}"/>
    <cellStyle name="Note 2 3 2" xfId="4431" xr:uid="{00000000-0005-0000-0000-0000B31A0000}"/>
    <cellStyle name="Note 2 3 2 2" xfId="4432" xr:uid="{00000000-0005-0000-0000-0000B41A0000}"/>
    <cellStyle name="Note 2 3 2 2 2" xfId="4433" xr:uid="{00000000-0005-0000-0000-0000B51A0000}"/>
    <cellStyle name="Note 2 3 2 2 2 2" xfId="5732" xr:uid="{00000000-0005-0000-0000-0000B61A0000}"/>
    <cellStyle name="Note 2 3 2 2 3" xfId="5731" xr:uid="{00000000-0005-0000-0000-0000B71A0000}"/>
    <cellStyle name="Note 2 3 2 3" xfId="4434" xr:uid="{00000000-0005-0000-0000-0000B81A0000}"/>
    <cellStyle name="Note 2 3 2 3 2" xfId="5733" xr:uid="{00000000-0005-0000-0000-0000B91A0000}"/>
    <cellStyle name="Note 2 3 2 4" xfId="5730" xr:uid="{00000000-0005-0000-0000-0000BA1A0000}"/>
    <cellStyle name="Note 2 3 2 5" xfId="5282" xr:uid="{00000000-0005-0000-0000-0000BB1A0000}"/>
    <cellStyle name="Note 2 3 3" xfId="4435" xr:uid="{00000000-0005-0000-0000-0000BC1A0000}"/>
    <cellStyle name="Note 2 3 3 2" xfId="4436" xr:uid="{00000000-0005-0000-0000-0000BD1A0000}"/>
    <cellStyle name="Note 2 3 3 2 2" xfId="5735" xr:uid="{00000000-0005-0000-0000-0000BE1A0000}"/>
    <cellStyle name="Note 2 3 3 3" xfId="5734" xr:uid="{00000000-0005-0000-0000-0000BF1A0000}"/>
    <cellStyle name="Note 2 3 4" xfId="4437" xr:uid="{00000000-0005-0000-0000-0000C01A0000}"/>
    <cellStyle name="Note 2 3 4 2" xfId="5736" xr:uid="{00000000-0005-0000-0000-0000C11A0000}"/>
    <cellStyle name="Note 2 3 5" xfId="5729" xr:uid="{00000000-0005-0000-0000-0000C21A0000}"/>
    <cellStyle name="Note 2 3 6" xfId="5283" xr:uid="{00000000-0005-0000-0000-0000C31A0000}"/>
    <cellStyle name="Note 2 3 7" xfId="6429" xr:uid="{00000000-0005-0000-0000-0000C41A0000}"/>
    <cellStyle name="Note 2 3 8" xfId="6565" xr:uid="{00000000-0005-0000-0000-0000C51A0000}"/>
    <cellStyle name="Note 2 3 9" xfId="6684" xr:uid="{00000000-0005-0000-0000-0000C61A0000}"/>
    <cellStyle name="Note 2 30" xfId="8367" xr:uid="{00000000-0005-0000-0000-0000C71A0000}"/>
    <cellStyle name="Note 2 31" xfId="8395" xr:uid="{00000000-0005-0000-0000-0000C81A0000}"/>
    <cellStyle name="Note 2 32" xfId="8423" xr:uid="{00000000-0005-0000-0000-0000C91A0000}"/>
    <cellStyle name="Note 2 33" xfId="8451" xr:uid="{00000000-0005-0000-0000-0000CA1A0000}"/>
    <cellStyle name="Note 2 34" xfId="8477" xr:uid="{00000000-0005-0000-0000-0000CB1A0000}"/>
    <cellStyle name="Note 2 35" xfId="8500" xr:uid="{00000000-0005-0000-0000-0000CC1A0000}"/>
    <cellStyle name="Note 2 4" xfId="4438" xr:uid="{00000000-0005-0000-0000-0000CD1A0000}"/>
    <cellStyle name="Note 2 4 2" xfId="4439" xr:uid="{00000000-0005-0000-0000-0000CE1A0000}"/>
    <cellStyle name="Note 2 4 2 2" xfId="5738" xr:uid="{00000000-0005-0000-0000-0000CF1A0000}"/>
    <cellStyle name="Note 2 4 3" xfId="5737" xr:uid="{00000000-0005-0000-0000-0000D01A0000}"/>
    <cellStyle name="Note 2 4 4" xfId="5281" xr:uid="{00000000-0005-0000-0000-0000D11A0000}"/>
    <cellStyle name="Note 2 5" xfId="4440" xr:uid="{00000000-0005-0000-0000-0000D21A0000}"/>
    <cellStyle name="Note 2 5 2" xfId="4441" xr:uid="{00000000-0005-0000-0000-0000D31A0000}"/>
    <cellStyle name="Note 2 5 2 2" xfId="5740" xr:uid="{00000000-0005-0000-0000-0000D41A0000}"/>
    <cellStyle name="Note 2 5 3" xfId="5739" xr:uid="{00000000-0005-0000-0000-0000D51A0000}"/>
    <cellStyle name="Note 2 6" xfId="4442" xr:uid="{00000000-0005-0000-0000-0000D61A0000}"/>
    <cellStyle name="Note 2 6 2" xfId="5741" xr:uid="{00000000-0005-0000-0000-0000D71A0000}"/>
    <cellStyle name="Note 2 7" xfId="4443" xr:uid="{00000000-0005-0000-0000-0000D81A0000}"/>
    <cellStyle name="Note 2 7 2" xfId="5742" xr:uid="{00000000-0005-0000-0000-0000D91A0000}"/>
    <cellStyle name="Note 2 8" xfId="5719" xr:uid="{00000000-0005-0000-0000-0000DA1A0000}"/>
    <cellStyle name="Note 2 9" xfId="5286" xr:uid="{00000000-0005-0000-0000-0000DB1A0000}"/>
    <cellStyle name="Note 2_UKT" xfId="4444" xr:uid="{00000000-0005-0000-0000-0000DC1A0000}"/>
    <cellStyle name="Note 20" xfId="4445" xr:uid="{00000000-0005-0000-0000-0000DD1A0000}"/>
    <cellStyle name="Note 20 2" xfId="4446" xr:uid="{00000000-0005-0000-0000-0000DE1A0000}"/>
    <cellStyle name="Note 20 2 2" xfId="4447" xr:uid="{00000000-0005-0000-0000-0000DF1A0000}"/>
    <cellStyle name="Note 20 2 2 2" xfId="5745" xr:uid="{00000000-0005-0000-0000-0000E01A0000}"/>
    <cellStyle name="Note 20 2 3" xfId="5744" xr:uid="{00000000-0005-0000-0000-0000E11A0000}"/>
    <cellStyle name="Note 20 3" xfId="4448" xr:uid="{00000000-0005-0000-0000-0000E21A0000}"/>
    <cellStyle name="Note 20 3 2" xfId="5746" xr:uid="{00000000-0005-0000-0000-0000E31A0000}"/>
    <cellStyle name="Note 20 4" xfId="5743" xr:uid="{00000000-0005-0000-0000-0000E41A0000}"/>
    <cellStyle name="Note 20 5" xfId="5280" xr:uid="{00000000-0005-0000-0000-0000E51A0000}"/>
    <cellStyle name="Note 21" xfId="4449" xr:uid="{00000000-0005-0000-0000-0000E61A0000}"/>
    <cellStyle name="Note 21 2" xfId="4450" xr:uid="{00000000-0005-0000-0000-0000E71A0000}"/>
    <cellStyle name="Note 21 2 2" xfId="4451" xr:uid="{00000000-0005-0000-0000-0000E81A0000}"/>
    <cellStyle name="Note 21 2 2 2" xfId="5749" xr:uid="{00000000-0005-0000-0000-0000E91A0000}"/>
    <cellStyle name="Note 21 2 3" xfId="5748" xr:uid="{00000000-0005-0000-0000-0000EA1A0000}"/>
    <cellStyle name="Note 21 3" xfId="4452" xr:uid="{00000000-0005-0000-0000-0000EB1A0000}"/>
    <cellStyle name="Note 21 3 2" xfId="5750" xr:uid="{00000000-0005-0000-0000-0000EC1A0000}"/>
    <cellStyle name="Note 21 4" xfId="5747" xr:uid="{00000000-0005-0000-0000-0000ED1A0000}"/>
    <cellStyle name="Note 21 5" xfId="5279" xr:uid="{00000000-0005-0000-0000-0000EE1A0000}"/>
    <cellStyle name="Note 22" xfId="4453" xr:uid="{00000000-0005-0000-0000-0000EF1A0000}"/>
    <cellStyle name="Note 22 2" xfId="4454" xr:uid="{00000000-0005-0000-0000-0000F01A0000}"/>
    <cellStyle name="Note 22 2 2" xfId="5752" xr:uid="{00000000-0005-0000-0000-0000F11A0000}"/>
    <cellStyle name="Note 22 3" xfId="5751" xr:uid="{00000000-0005-0000-0000-0000F21A0000}"/>
    <cellStyle name="Note 22 4" xfId="5278" xr:uid="{00000000-0005-0000-0000-0000F31A0000}"/>
    <cellStyle name="Note 23" xfId="4455" xr:uid="{00000000-0005-0000-0000-0000F41A0000}"/>
    <cellStyle name="Note 23 2" xfId="4456" xr:uid="{00000000-0005-0000-0000-0000F51A0000}"/>
    <cellStyle name="Note 23 2 2" xfId="5754" xr:uid="{00000000-0005-0000-0000-0000F61A0000}"/>
    <cellStyle name="Note 23 3" xfId="5753" xr:uid="{00000000-0005-0000-0000-0000F71A0000}"/>
    <cellStyle name="Note 23 4" xfId="5277" xr:uid="{00000000-0005-0000-0000-0000F81A0000}"/>
    <cellStyle name="Note 24" xfId="4457" xr:uid="{00000000-0005-0000-0000-0000F91A0000}"/>
    <cellStyle name="Note 24 2" xfId="4458" xr:uid="{00000000-0005-0000-0000-0000FA1A0000}"/>
    <cellStyle name="Note 24 2 2" xfId="5756" xr:uid="{00000000-0005-0000-0000-0000FB1A0000}"/>
    <cellStyle name="Note 24 3" xfId="5755" xr:uid="{00000000-0005-0000-0000-0000FC1A0000}"/>
    <cellStyle name="Note 24 4" xfId="5276" xr:uid="{00000000-0005-0000-0000-0000FD1A0000}"/>
    <cellStyle name="Note 25" xfId="4459" xr:uid="{00000000-0005-0000-0000-0000FE1A0000}"/>
    <cellStyle name="Note 25 2" xfId="4460" xr:uid="{00000000-0005-0000-0000-0000FF1A0000}"/>
    <cellStyle name="Note 25 2 2" xfId="5758" xr:uid="{00000000-0005-0000-0000-0000001B0000}"/>
    <cellStyle name="Note 25 3" xfId="5757" xr:uid="{00000000-0005-0000-0000-0000011B0000}"/>
    <cellStyle name="Note 25 4" xfId="5275" xr:uid="{00000000-0005-0000-0000-0000021B0000}"/>
    <cellStyle name="Note 26" xfId="4461" xr:uid="{00000000-0005-0000-0000-0000031B0000}"/>
    <cellStyle name="Note 26 2" xfId="4462" xr:uid="{00000000-0005-0000-0000-0000041B0000}"/>
    <cellStyle name="Note 26 2 2" xfId="5760" xr:uid="{00000000-0005-0000-0000-0000051B0000}"/>
    <cellStyle name="Note 26 3" xfId="5759" xr:uid="{00000000-0005-0000-0000-0000061B0000}"/>
    <cellStyle name="Note 26 4" xfId="5274" xr:uid="{00000000-0005-0000-0000-0000071B0000}"/>
    <cellStyle name="Note 27" xfId="4463" xr:uid="{00000000-0005-0000-0000-0000081B0000}"/>
    <cellStyle name="Note 27 2" xfId="4464" xr:uid="{00000000-0005-0000-0000-0000091B0000}"/>
    <cellStyle name="Note 27 2 2" xfId="5762" xr:uid="{00000000-0005-0000-0000-00000A1B0000}"/>
    <cellStyle name="Note 27 3" xfId="5761" xr:uid="{00000000-0005-0000-0000-00000B1B0000}"/>
    <cellStyle name="Note 27 4" xfId="5273" xr:uid="{00000000-0005-0000-0000-00000C1B0000}"/>
    <cellStyle name="Note 28" xfId="4465" xr:uid="{00000000-0005-0000-0000-00000D1B0000}"/>
    <cellStyle name="Note 28 2" xfId="4466" xr:uid="{00000000-0005-0000-0000-00000E1B0000}"/>
    <cellStyle name="Note 28 2 2" xfId="5764" xr:uid="{00000000-0005-0000-0000-00000F1B0000}"/>
    <cellStyle name="Note 28 3" xfId="5763" xr:uid="{00000000-0005-0000-0000-0000101B0000}"/>
    <cellStyle name="Note 28 4" xfId="5272" xr:uid="{00000000-0005-0000-0000-0000111B0000}"/>
    <cellStyle name="Note 29" xfId="4467" xr:uid="{00000000-0005-0000-0000-0000121B0000}"/>
    <cellStyle name="Note 29 2" xfId="4468" xr:uid="{00000000-0005-0000-0000-0000131B0000}"/>
    <cellStyle name="Note 29 2 2" xfId="5766" xr:uid="{00000000-0005-0000-0000-0000141B0000}"/>
    <cellStyle name="Note 29 3" xfId="5765" xr:uid="{00000000-0005-0000-0000-0000151B0000}"/>
    <cellStyle name="Note 29 4" xfId="5271" xr:uid="{00000000-0005-0000-0000-0000161B0000}"/>
    <cellStyle name="Note 3" xfId="4469" xr:uid="{00000000-0005-0000-0000-0000171B0000}"/>
    <cellStyle name="Note 3 2" xfId="4470" xr:uid="{00000000-0005-0000-0000-0000181B0000}"/>
    <cellStyle name="Note 3 2 2" xfId="4471" xr:uid="{00000000-0005-0000-0000-0000191B0000}"/>
    <cellStyle name="Note 3 2 2 2" xfId="5769" xr:uid="{00000000-0005-0000-0000-00001A1B0000}"/>
    <cellStyle name="Note 3 2 3" xfId="4472" xr:uid="{00000000-0005-0000-0000-00001B1B0000}"/>
    <cellStyle name="Note 3 2 3 2" xfId="5770" xr:uid="{00000000-0005-0000-0000-00001C1B0000}"/>
    <cellStyle name="Note 3 2 4" xfId="5768" xr:uid="{00000000-0005-0000-0000-00001D1B0000}"/>
    <cellStyle name="Note 3 3" xfId="4473" xr:uid="{00000000-0005-0000-0000-00001E1B0000}"/>
    <cellStyle name="Note 3 3 2" xfId="5771" xr:uid="{00000000-0005-0000-0000-00001F1B0000}"/>
    <cellStyle name="Note 3 4" xfId="4474" xr:uid="{00000000-0005-0000-0000-0000201B0000}"/>
    <cellStyle name="Note 3 4 2" xfId="5772" xr:uid="{00000000-0005-0000-0000-0000211B0000}"/>
    <cellStyle name="Note 3 5" xfId="5767" xr:uid="{00000000-0005-0000-0000-0000221B0000}"/>
    <cellStyle name="Note 3 6" xfId="5270" xr:uid="{00000000-0005-0000-0000-0000231B0000}"/>
    <cellStyle name="Note 30" xfId="4475" xr:uid="{00000000-0005-0000-0000-0000241B0000}"/>
    <cellStyle name="Note 30 2" xfId="4476" xr:uid="{00000000-0005-0000-0000-0000251B0000}"/>
    <cellStyle name="Note 30 2 2" xfId="5774" xr:uid="{00000000-0005-0000-0000-0000261B0000}"/>
    <cellStyle name="Note 30 3" xfId="5773" xr:uid="{00000000-0005-0000-0000-0000271B0000}"/>
    <cellStyle name="Note 30 4" xfId="5269" xr:uid="{00000000-0005-0000-0000-0000281B0000}"/>
    <cellStyle name="Note 31" xfId="4477" xr:uid="{00000000-0005-0000-0000-0000291B0000}"/>
    <cellStyle name="Note 31 2" xfId="4478" xr:uid="{00000000-0005-0000-0000-00002A1B0000}"/>
    <cellStyle name="Note 31 2 2" xfId="5776" xr:uid="{00000000-0005-0000-0000-00002B1B0000}"/>
    <cellStyle name="Note 31 3" xfId="5775" xr:uid="{00000000-0005-0000-0000-00002C1B0000}"/>
    <cellStyle name="Note 31 4" xfId="5268" xr:uid="{00000000-0005-0000-0000-00002D1B0000}"/>
    <cellStyle name="Note 32" xfId="4479" xr:uid="{00000000-0005-0000-0000-00002E1B0000}"/>
    <cellStyle name="Note 32 2" xfId="4480" xr:uid="{00000000-0005-0000-0000-00002F1B0000}"/>
    <cellStyle name="Note 32 2 2" xfId="5778" xr:uid="{00000000-0005-0000-0000-0000301B0000}"/>
    <cellStyle name="Note 32 3" xfId="5777" xr:uid="{00000000-0005-0000-0000-0000311B0000}"/>
    <cellStyle name="Note 32 4" xfId="5267" xr:uid="{00000000-0005-0000-0000-0000321B0000}"/>
    <cellStyle name="Note 33" xfId="4481" xr:uid="{00000000-0005-0000-0000-0000331B0000}"/>
    <cellStyle name="Note 33 2" xfId="4482" xr:uid="{00000000-0005-0000-0000-0000341B0000}"/>
    <cellStyle name="Note 33 2 2" xfId="5780" xr:uid="{00000000-0005-0000-0000-0000351B0000}"/>
    <cellStyle name="Note 33 3" xfId="5779" xr:uid="{00000000-0005-0000-0000-0000361B0000}"/>
    <cellStyle name="Note 33 4" xfId="5266" xr:uid="{00000000-0005-0000-0000-0000371B0000}"/>
    <cellStyle name="Note 34" xfId="4483" xr:uid="{00000000-0005-0000-0000-0000381B0000}"/>
    <cellStyle name="Note 34 2" xfId="4484" xr:uid="{00000000-0005-0000-0000-0000391B0000}"/>
    <cellStyle name="Note 34 2 2" xfId="5782" xr:uid="{00000000-0005-0000-0000-00003A1B0000}"/>
    <cellStyle name="Note 34 3" xfId="5781" xr:uid="{00000000-0005-0000-0000-00003B1B0000}"/>
    <cellStyle name="Note 34 4" xfId="5265" xr:uid="{00000000-0005-0000-0000-00003C1B0000}"/>
    <cellStyle name="Note 35" xfId="4485" xr:uid="{00000000-0005-0000-0000-00003D1B0000}"/>
    <cellStyle name="Note 35 2" xfId="4486" xr:uid="{00000000-0005-0000-0000-00003E1B0000}"/>
    <cellStyle name="Note 35 2 2" xfId="5784" xr:uid="{00000000-0005-0000-0000-00003F1B0000}"/>
    <cellStyle name="Note 35 3" xfId="5783" xr:uid="{00000000-0005-0000-0000-0000401B0000}"/>
    <cellStyle name="Note 35 4" xfId="5264" xr:uid="{00000000-0005-0000-0000-0000411B0000}"/>
    <cellStyle name="Note 36" xfId="4487" xr:uid="{00000000-0005-0000-0000-0000421B0000}"/>
    <cellStyle name="Note 36 2" xfId="4488" xr:uid="{00000000-0005-0000-0000-0000431B0000}"/>
    <cellStyle name="Note 36 2 2" xfId="5786" xr:uid="{00000000-0005-0000-0000-0000441B0000}"/>
    <cellStyle name="Note 36 3" xfId="5785" xr:uid="{00000000-0005-0000-0000-0000451B0000}"/>
    <cellStyle name="Note 36 4" xfId="5263" xr:uid="{00000000-0005-0000-0000-0000461B0000}"/>
    <cellStyle name="Note 37" xfId="4489" xr:uid="{00000000-0005-0000-0000-0000471B0000}"/>
    <cellStyle name="Note 37 2" xfId="4490" xr:uid="{00000000-0005-0000-0000-0000481B0000}"/>
    <cellStyle name="Note 37 2 2" xfId="5788" xr:uid="{00000000-0005-0000-0000-0000491B0000}"/>
    <cellStyle name="Note 37 3" xfId="5787" xr:uid="{00000000-0005-0000-0000-00004A1B0000}"/>
    <cellStyle name="Note 37 4" xfId="5262" xr:uid="{00000000-0005-0000-0000-00004B1B0000}"/>
    <cellStyle name="Note 38" xfId="4491" xr:uid="{00000000-0005-0000-0000-00004C1B0000}"/>
    <cellStyle name="Note 38 2" xfId="4492" xr:uid="{00000000-0005-0000-0000-00004D1B0000}"/>
    <cellStyle name="Note 38 2 2" xfId="5790" xr:uid="{00000000-0005-0000-0000-00004E1B0000}"/>
    <cellStyle name="Note 38 3" xfId="5789" xr:uid="{00000000-0005-0000-0000-00004F1B0000}"/>
    <cellStyle name="Note 38 4" xfId="5261" xr:uid="{00000000-0005-0000-0000-0000501B0000}"/>
    <cellStyle name="Note 39" xfId="4493" xr:uid="{00000000-0005-0000-0000-0000511B0000}"/>
    <cellStyle name="Note 39 2" xfId="4494" xr:uid="{00000000-0005-0000-0000-0000521B0000}"/>
    <cellStyle name="Note 39 2 2" xfId="5792" xr:uid="{00000000-0005-0000-0000-0000531B0000}"/>
    <cellStyle name="Note 39 3" xfId="5791" xr:uid="{00000000-0005-0000-0000-0000541B0000}"/>
    <cellStyle name="Note 39 4" xfId="5260" xr:uid="{00000000-0005-0000-0000-0000551B0000}"/>
    <cellStyle name="Note 4" xfId="4495" xr:uid="{00000000-0005-0000-0000-0000561B0000}"/>
    <cellStyle name="Note 4 2" xfId="4496" xr:uid="{00000000-0005-0000-0000-0000571B0000}"/>
    <cellStyle name="Note 4 2 2" xfId="4497" xr:uid="{00000000-0005-0000-0000-0000581B0000}"/>
    <cellStyle name="Note 4 2 2 2" xfId="5795" xr:uid="{00000000-0005-0000-0000-0000591B0000}"/>
    <cellStyle name="Note 4 2 3" xfId="5794" xr:uid="{00000000-0005-0000-0000-00005A1B0000}"/>
    <cellStyle name="Note 4 3" xfId="4498" xr:uid="{00000000-0005-0000-0000-00005B1B0000}"/>
    <cellStyle name="Note 4 3 2" xfId="5796" xr:uid="{00000000-0005-0000-0000-00005C1B0000}"/>
    <cellStyle name="Note 4 4" xfId="5793" xr:uid="{00000000-0005-0000-0000-00005D1B0000}"/>
    <cellStyle name="Note 4 5" xfId="5259" xr:uid="{00000000-0005-0000-0000-00005E1B0000}"/>
    <cellStyle name="Note 40" xfId="4499" xr:uid="{00000000-0005-0000-0000-00005F1B0000}"/>
    <cellStyle name="Note 40 2" xfId="4500" xr:uid="{00000000-0005-0000-0000-0000601B0000}"/>
    <cellStyle name="Note 40 2 2" xfId="5798" xr:uid="{00000000-0005-0000-0000-0000611B0000}"/>
    <cellStyle name="Note 40 3" xfId="5797" xr:uid="{00000000-0005-0000-0000-0000621B0000}"/>
    <cellStyle name="Note 40 4" xfId="5258" xr:uid="{00000000-0005-0000-0000-0000631B0000}"/>
    <cellStyle name="Note 41" xfId="4501" xr:uid="{00000000-0005-0000-0000-0000641B0000}"/>
    <cellStyle name="Note 41 2" xfId="4502" xr:uid="{00000000-0005-0000-0000-0000651B0000}"/>
    <cellStyle name="Note 41 2 2" xfId="5800" xr:uid="{00000000-0005-0000-0000-0000661B0000}"/>
    <cellStyle name="Note 41 3" xfId="5799" xr:uid="{00000000-0005-0000-0000-0000671B0000}"/>
    <cellStyle name="Note 41 4" xfId="5257" xr:uid="{00000000-0005-0000-0000-0000681B0000}"/>
    <cellStyle name="Note 42" xfId="4503" xr:uid="{00000000-0005-0000-0000-0000691B0000}"/>
    <cellStyle name="Note 42 2" xfId="4504" xr:uid="{00000000-0005-0000-0000-00006A1B0000}"/>
    <cellStyle name="Note 42 2 2" xfId="5802" xr:uid="{00000000-0005-0000-0000-00006B1B0000}"/>
    <cellStyle name="Note 42 3" xfId="5801" xr:uid="{00000000-0005-0000-0000-00006C1B0000}"/>
    <cellStyle name="Note 42 4" xfId="5256" xr:uid="{00000000-0005-0000-0000-00006D1B0000}"/>
    <cellStyle name="Note 43" xfId="4505" xr:uid="{00000000-0005-0000-0000-00006E1B0000}"/>
    <cellStyle name="Note 43 2" xfId="4506" xr:uid="{00000000-0005-0000-0000-00006F1B0000}"/>
    <cellStyle name="Note 43 2 2" xfId="5804" xr:uid="{00000000-0005-0000-0000-0000701B0000}"/>
    <cellStyle name="Note 43 3" xfId="5803" xr:uid="{00000000-0005-0000-0000-0000711B0000}"/>
    <cellStyle name="Note 43 4" xfId="5255" xr:uid="{00000000-0005-0000-0000-0000721B0000}"/>
    <cellStyle name="Note 44" xfId="4507" xr:uid="{00000000-0005-0000-0000-0000731B0000}"/>
    <cellStyle name="Note 44 2" xfId="4508" xr:uid="{00000000-0005-0000-0000-0000741B0000}"/>
    <cellStyle name="Note 44 2 2" xfId="5806" xr:uid="{00000000-0005-0000-0000-0000751B0000}"/>
    <cellStyle name="Note 44 3" xfId="5805" xr:uid="{00000000-0005-0000-0000-0000761B0000}"/>
    <cellStyle name="Note 44 4" xfId="5254" xr:uid="{00000000-0005-0000-0000-0000771B0000}"/>
    <cellStyle name="Note 45" xfId="4509" xr:uid="{00000000-0005-0000-0000-0000781B0000}"/>
    <cellStyle name="Note 45 2" xfId="4510" xr:uid="{00000000-0005-0000-0000-0000791B0000}"/>
    <cellStyle name="Note 45 2 2" xfId="5808" xr:uid="{00000000-0005-0000-0000-00007A1B0000}"/>
    <cellStyle name="Note 45 3" xfId="5807" xr:uid="{00000000-0005-0000-0000-00007B1B0000}"/>
    <cellStyle name="Note 45 4" xfId="5253" xr:uid="{00000000-0005-0000-0000-00007C1B0000}"/>
    <cellStyle name="Note 46" xfId="4511" xr:uid="{00000000-0005-0000-0000-00007D1B0000}"/>
    <cellStyle name="Note 46 2" xfId="4512" xr:uid="{00000000-0005-0000-0000-00007E1B0000}"/>
    <cellStyle name="Note 46 2 2" xfId="5810" xr:uid="{00000000-0005-0000-0000-00007F1B0000}"/>
    <cellStyle name="Note 46 3" xfId="5809" xr:uid="{00000000-0005-0000-0000-0000801B0000}"/>
    <cellStyle name="Note 46 4" xfId="5252" xr:uid="{00000000-0005-0000-0000-0000811B0000}"/>
    <cellStyle name="Note 47" xfId="4513" xr:uid="{00000000-0005-0000-0000-0000821B0000}"/>
    <cellStyle name="Note 47 2" xfId="4514" xr:uid="{00000000-0005-0000-0000-0000831B0000}"/>
    <cellStyle name="Note 47 2 2" xfId="5812" xr:uid="{00000000-0005-0000-0000-0000841B0000}"/>
    <cellStyle name="Note 47 3" xfId="5811" xr:uid="{00000000-0005-0000-0000-0000851B0000}"/>
    <cellStyle name="Note 47 4" xfId="5251" xr:uid="{00000000-0005-0000-0000-0000861B0000}"/>
    <cellStyle name="Note 48" xfId="4515" xr:uid="{00000000-0005-0000-0000-0000871B0000}"/>
    <cellStyle name="Note 48 2" xfId="4516" xr:uid="{00000000-0005-0000-0000-0000881B0000}"/>
    <cellStyle name="Note 48 2 2" xfId="5814" xr:uid="{00000000-0005-0000-0000-0000891B0000}"/>
    <cellStyle name="Note 48 3" xfId="5813" xr:uid="{00000000-0005-0000-0000-00008A1B0000}"/>
    <cellStyle name="Note 48 4" xfId="5250" xr:uid="{00000000-0005-0000-0000-00008B1B0000}"/>
    <cellStyle name="Note 49" xfId="4517" xr:uid="{00000000-0005-0000-0000-00008C1B0000}"/>
    <cellStyle name="Note 49 2" xfId="4518" xr:uid="{00000000-0005-0000-0000-00008D1B0000}"/>
    <cellStyle name="Note 49 2 2" xfId="5816" xr:uid="{00000000-0005-0000-0000-00008E1B0000}"/>
    <cellStyle name="Note 49 3" xfId="5815" xr:uid="{00000000-0005-0000-0000-00008F1B0000}"/>
    <cellStyle name="Note 49 4" xfId="5249" xr:uid="{00000000-0005-0000-0000-0000901B0000}"/>
    <cellStyle name="Note 5" xfId="4519" xr:uid="{00000000-0005-0000-0000-0000911B0000}"/>
    <cellStyle name="Note 5 2" xfId="4520" xr:uid="{00000000-0005-0000-0000-0000921B0000}"/>
    <cellStyle name="Note 5 2 2" xfId="4521" xr:uid="{00000000-0005-0000-0000-0000931B0000}"/>
    <cellStyle name="Note 5 2 2 2" xfId="5819" xr:uid="{00000000-0005-0000-0000-0000941B0000}"/>
    <cellStyle name="Note 5 2 3" xfId="5818" xr:uid="{00000000-0005-0000-0000-0000951B0000}"/>
    <cellStyle name="Note 5 3" xfId="4522" xr:uid="{00000000-0005-0000-0000-0000961B0000}"/>
    <cellStyle name="Note 5 3 2" xfId="5820" xr:uid="{00000000-0005-0000-0000-0000971B0000}"/>
    <cellStyle name="Note 5 4" xfId="5817" xr:uid="{00000000-0005-0000-0000-0000981B0000}"/>
    <cellStyle name="Note 5 5" xfId="5248" xr:uid="{00000000-0005-0000-0000-0000991B0000}"/>
    <cellStyle name="Note 50" xfId="4523" xr:uid="{00000000-0005-0000-0000-00009A1B0000}"/>
    <cellStyle name="Note 50 2" xfId="4524" xr:uid="{00000000-0005-0000-0000-00009B1B0000}"/>
    <cellStyle name="Note 50 2 2" xfId="5822" xr:uid="{00000000-0005-0000-0000-00009C1B0000}"/>
    <cellStyle name="Note 50 3" xfId="5821" xr:uid="{00000000-0005-0000-0000-00009D1B0000}"/>
    <cellStyle name="Note 50 4" xfId="5247" xr:uid="{00000000-0005-0000-0000-00009E1B0000}"/>
    <cellStyle name="Note 51" xfId="4525" xr:uid="{00000000-0005-0000-0000-00009F1B0000}"/>
    <cellStyle name="Note 51 2" xfId="4526" xr:uid="{00000000-0005-0000-0000-0000A01B0000}"/>
    <cellStyle name="Note 51 2 2" xfId="5824" xr:uid="{00000000-0005-0000-0000-0000A11B0000}"/>
    <cellStyle name="Note 51 3" xfId="5823" xr:uid="{00000000-0005-0000-0000-0000A21B0000}"/>
    <cellStyle name="Note 51 4" xfId="5246" xr:uid="{00000000-0005-0000-0000-0000A31B0000}"/>
    <cellStyle name="Note 52" xfId="4527" xr:uid="{00000000-0005-0000-0000-0000A41B0000}"/>
    <cellStyle name="Note 52 2" xfId="4528" xr:uid="{00000000-0005-0000-0000-0000A51B0000}"/>
    <cellStyle name="Note 52 2 2" xfId="5826" xr:uid="{00000000-0005-0000-0000-0000A61B0000}"/>
    <cellStyle name="Note 52 3" xfId="5825" xr:uid="{00000000-0005-0000-0000-0000A71B0000}"/>
    <cellStyle name="Note 52 4" xfId="5245" xr:uid="{00000000-0005-0000-0000-0000A81B0000}"/>
    <cellStyle name="Note 53" xfId="4529" xr:uid="{00000000-0005-0000-0000-0000A91B0000}"/>
    <cellStyle name="Note 53 2" xfId="4530" xr:uid="{00000000-0005-0000-0000-0000AA1B0000}"/>
    <cellStyle name="Note 53 2 2" xfId="5828" xr:uid="{00000000-0005-0000-0000-0000AB1B0000}"/>
    <cellStyle name="Note 53 3" xfId="5827" xr:uid="{00000000-0005-0000-0000-0000AC1B0000}"/>
    <cellStyle name="Note 53 4" xfId="5244" xr:uid="{00000000-0005-0000-0000-0000AD1B0000}"/>
    <cellStyle name="Note 54" xfId="4531" xr:uid="{00000000-0005-0000-0000-0000AE1B0000}"/>
    <cellStyle name="Note 54 2" xfId="4532" xr:uid="{00000000-0005-0000-0000-0000AF1B0000}"/>
    <cellStyle name="Note 54 2 2" xfId="5830" xr:uid="{00000000-0005-0000-0000-0000B01B0000}"/>
    <cellStyle name="Note 54 3" xfId="5829" xr:uid="{00000000-0005-0000-0000-0000B11B0000}"/>
    <cellStyle name="Note 54 4" xfId="5243" xr:uid="{00000000-0005-0000-0000-0000B21B0000}"/>
    <cellStyle name="Note 55" xfId="4533" xr:uid="{00000000-0005-0000-0000-0000B31B0000}"/>
    <cellStyle name="Note 55 2" xfId="4534" xr:uid="{00000000-0005-0000-0000-0000B41B0000}"/>
    <cellStyle name="Note 55 2 2" xfId="5832" xr:uid="{00000000-0005-0000-0000-0000B51B0000}"/>
    <cellStyle name="Note 55 3" xfId="5831" xr:uid="{00000000-0005-0000-0000-0000B61B0000}"/>
    <cellStyle name="Note 55 4" xfId="5242" xr:uid="{00000000-0005-0000-0000-0000B71B0000}"/>
    <cellStyle name="Note 56" xfId="4535" xr:uid="{00000000-0005-0000-0000-0000B81B0000}"/>
    <cellStyle name="Note 56 2" xfId="4536" xr:uid="{00000000-0005-0000-0000-0000B91B0000}"/>
    <cellStyle name="Note 56 2 2" xfId="5834" xr:uid="{00000000-0005-0000-0000-0000BA1B0000}"/>
    <cellStyle name="Note 56 3" xfId="5833" xr:uid="{00000000-0005-0000-0000-0000BB1B0000}"/>
    <cellStyle name="Note 56 4" xfId="5241" xr:uid="{00000000-0005-0000-0000-0000BC1B0000}"/>
    <cellStyle name="Note 57" xfId="4537" xr:uid="{00000000-0005-0000-0000-0000BD1B0000}"/>
    <cellStyle name="Note 57 2" xfId="4538" xr:uid="{00000000-0005-0000-0000-0000BE1B0000}"/>
    <cellStyle name="Note 57 2 2" xfId="5836" xr:uid="{00000000-0005-0000-0000-0000BF1B0000}"/>
    <cellStyle name="Note 57 3" xfId="5835" xr:uid="{00000000-0005-0000-0000-0000C01B0000}"/>
    <cellStyle name="Note 57 4" xfId="5240" xr:uid="{00000000-0005-0000-0000-0000C11B0000}"/>
    <cellStyle name="Note 58" xfId="4539" xr:uid="{00000000-0005-0000-0000-0000C21B0000}"/>
    <cellStyle name="Note 58 2" xfId="4540" xr:uid="{00000000-0005-0000-0000-0000C31B0000}"/>
    <cellStyle name="Note 58 2 2" xfId="5838" xr:uid="{00000000-0005-0000-0000-0000C41B0000}"/>
    <cellStyle name="Note 58 3" xfId="5837" xr:uid="{00000000-0005-0000-0000-0000C51B0000}"/>
    <cellStyle name="Note 58 4" xfId="5239" xr:uid="{00000000-0005-0000-0000-0000C61B0000}"/>
    <cellStyle name="Note 59" xfId="4541" xr:uid="{00000000-0005-0000-0000-0000C71B0000}"/>
    <cellStyle name="Note 59 2" xfId="4542" xr:uid="{00000000-0005-0000-0000-0000C81B0000}"/>
    <cellStyle name="Note 59 2 2" xfId="5840" xr:uid="{00000000-0005-0000-0000-0000C91B0000}"/>
    <cellStyle name="Note 59 3" xfId="5839" xr:uid="{00000000-0005-0000-0000-0000CA1B0000}"/>
    <cellStyle name="Note 59 4" xfId="5238" xr:uid="{00000000-0005-0000-0000-0000CB1B0000}"/>
    <cellStyle name="Note 6" xfId="4543" xr:uid="{00000000-0005-0000-0000-0000CC1B0000}"/>
    <cellStyle name="Note 6 2" xfId="4544" xr:uid="{00000000-0005-0000-0000-0000CD1B0000}"/>
    <cellStyle name="Note 6 2 2" xfId="4545" xr:uid="{00000000-0005-0000-0000-0000CE1B0000}"/>
    <cellStyle name="Note 6 2 2 2" xfId="5843" xr:uid="{00000000-0005-0000-0000-0000CF1B0000}"/>
    <cellStyle name="Note 6 2 3" xfId="5842" xr:uid="{00000000-0005-0000-0000-0000D01B0000}"/>
    <cellStyle name="Note 6 3" xfId="4546" xr:uid="{00000000-0005-0000-0000-0000D11B0000}"/>
    <cellStyle name="Note 6 3 2" xfId="5844" xr:uid="{00000000-0005-0000-0000-0000D21B0000}"/>
    <cellStyle name="Note 6 4" xfId="5841" xr:uid="{00000000-0005-0000-0000-0000D31B0000}"/>
    <cellStyle name="Note 6 5" xfId="5237" xr:uid="{00000000-0005-0000-0000-0000D41B0000}"/>
    <cellStyle name="Note 60" xfId="4547" xr:uid="{00000000-0005-0000-0000-0000D51B0000}"/>
    <cellStyle name="Note 60 2" xfId="4548" xr:uid="{00000000-0005-0000-0000-0000D61B0000}"/>
    <cellStyle name="Note 60 2 2" xfId="5846" xr:uid="{00000000-0005-0000-0000-0000D71B0000}"/>
    <cellStyle name="Note 60 3" xfId="5845" xr:uid="{00000000-0005-0000-0000-0000D81B0000}"/>
    <cellStyle name="Note 60 4" xfId="5236" xr:uid="{00000000-0005-0000-0000-0000D91B0000}"/>
    <cellStyle name="Note 61" xfId="4549" xr:uid="{00000000-0005-0000-0000-0000DA1B0000}"/>
    <cellStyle name="Note 61 2" xfId="4550" xr:uid="{00000000-0005-0000-0000-0000DB1B0000}"/>
    <cellStyle name="Note 61 2 2" xfId="5848" xr:uid="{00000000-0005-0000-0000-0000DC1B0000}"/>
    <cellStyle name="Note 61 3" xfId="5847" xr:uid="{00000000-0005-0000-0000-0000DD1B0000}"/>
    <cellStyle name="Note 61 4" xfId="5235" xr:uid="{00000000-0005-0000-0000-0000DE1B0000}"/>
    <cellStyle name="Note 62" xfId="4551" xr:uid="{00000000-0005-0000-0000-0000DF1B0000}"/>
    <cellStyle name="Note 62 2" xfId="4552" xr:uid="{00000000-0005-0000-0000-0000E01B0000}"/>
    <cellStyle name="Note 62 2 2" xfId="5850" xr:uid="{00000000-0005-0000-0000-0000E11B0000}"/>
    <cellStyle name="Note 62 3" xfId="5849" xr:uid="{00000000-0005-0000-0000-0000E21B0000}"/>
    <cellStyle name="Note 62 4" xfId="5234" xr:uid="{00000000-0005-0000-0000-0000E31B0000}"/>
    <cellStyle name="Note 63" xfId="4553" xr:uid="{00000000-0005-0000-0000-0000E41B0000}"/>
    <cellStyle name="Note 63 2" xfId="4554" xr:uid="{00000000-0005-0000-0000-0000E51B0000}"/>
    <cellStyle name="Note 63 2 2" xfId="5852" xr:uid="{00000000-0005-0000-0000-0000E61B0000}"/>
    <cellStyle name="Note 63 3" xfId="5851" xr:uid="{00000000-0005-0000-0000-0000E71B0000}"/>
    <cellStyle name="Note 63 4" xfId="5233" xr:uid="{00000000-0005-0000-0000-0000E81B0000}"/>
    <cellStyle name="Note 64" xfId="4555" xr:uid="{00000000-0005-0000-0000-0000E91B0000}"/>
    <cellStyle name="Note 64 2" xfId="4556" xr:uid="{00000000-0005-0000-0000-0000EA1B0000}"/>
    <cellStyle name="Note 64 2 2" xfId="5854" xr:uid="{00000000-0005-0000-0000-0000EB1B0000}"/>
    <cellStyle name="Note 64 3" xfId="5853" xr:uid="{00000000-0005-0000-0000-0000EC1B0000}"/>
    <cellStyle name="Note 64 4" xfId="5232" xr:uid="{00000000-0005-0000-0000-0000ED1B0000}"/>
    <cellStyle name="Note 65" xfId="4557" xr:uid="{00000000-0005-0000-0000-0000EE1B0000}"/>
    <cellStyle name="Note 65 2" xfId="4558" xr:uid="{00000000-0005-0000-0000-0000EF1B0000}"/>
    <cellStyle name="Note 65 2 2" xfId="5856" xr:uid="{00000000-0005-0000-0000-0000F01B0000}"/>
    <cellStyle name="Note 65 3" xfId="5855" xr:uid="{00000000-0005-0000-0000-0000F11B0000}"/>
    <cellStyle name="Note 65 4" xfId="5231" xr:uid="{00000000-0005-0000-0000-0000F21B0000}"/>
    <cellStyle name="Note 66" xfId="4559" xr:uid="{00000000-0005-0000-0000-0000F31B0000}"/>
    <cellStyle name="Note 66 2" xfId="4560" xr:uid="{00000000-0005-0000-0000-0000F41B0000}"/>
    <cellStyle name="Note 66 2 2" xfId="5858" xr:uid="{00000000-0005-0000-0000-0000F51B0000}"/>
    <cellStyle name="Note 66 3" xfId="5857" xr:uid="{00000000-0005-0000-0000-0000F61B0000}"/>
    <cellStyle name="Note 66 4" xfId="5230" xr:uid="{00000000-0005-0000-0000-0000F71B0000}"/>
    <cellStyle name="Note 67" xfId="4561" xr:uid="{00000000-0005-0000-0000-0000F81B0000}"/>
    <cellStyle name="Note 67 2" xfId="4562" xr:uid="{00000000-0005-0000-0000-0000F91B0000}"/>
    <cellStyle name="Note 67 2 2" xfId="5860" xr:uid="{00000000-0005-0000-0000-0000FA1B0000}"/>
    <cellStyle name="Note 67 3" xfId="5859" xr:uid="{00000000-0005-0000-0000-0000FB1B0000}"/>
    <cellStyle name="Note 67 4" xfId="5229" xr:uid="{00000000-0005-0000-0000-0000FC1B0000}"/>
    <cellStyle name="Note 68" xfId="4563" xr:uid="{00000000-0005-0000-0000-0000FD1B0000}"/>
    <cellStyle name="Note 68 2" xfId="4564" xr:uid="{00000000-0005-0000-0000-0000FE1B0000}"/>
    <cellStyle name="Note 68 2 2" xfId="5862" xr:uid="{00000000-0005-0000-0000-0000FF1B0000}"/>
    <cellStyle name="Note 68 3" xfId="5861" xr:uid="{00000000-0005-0000-0000-0000001C0000}"/>
    <cellStyle name="Note 68 4" xfId="5228" xr:uid="{00000000-0005-0000-0000-0000011C0000}"/>
    <cellStyle name="Note 69" xfId="4565" xr:uid="{00000000-0005-0000-0000-0000021C0000}"/>
    <cellStyle name="Note 69 2" xfId="4566" xr:uid="{00000000-0005-0000-0000-0000031C0000}"/>
    <cellStyle name="Note 69 2 2" xfId="5864" xr:uid="{00000000-0005-0000-0000-0000041C0000}"/>
    <cellStyle name="Note 69 3" xfId="5863" xr:uid="{00000000-0005-0000-0000-0000051C0000}"/>
    <cellStyle name="Note 69 4" xfId="5227" xr:uid="{00000000-0005-0000-0000-0000061C0000}"/>
    <cellStyle name="Note 7" xfId="4567" xr:uid="{00000000-0005-0000-0000-0000071C0000}"/>
    <cellStyle name="Note 7 2" xfId="4568" xr:uid="{00000000-0005-0000-0000-0000081C0000}"/>
    <cellStyle name="Note 7 2 2" xfId="4569" xr:uid="{00000000-0005-0000-0000-0000091C0000}"/>
    <cellStyle name="Note 7 2 2 2" xfId="5867" xr:uid="{00000000-0005-0000-0000-00000A1C0000}"/>
    <cellStyle name="Note 7 2 3" xfId="5866" xr:uid="{00000000-0005-0000-0000-00000B1C0000}"/>
    <cellStyle name="Note 7 3" xfId="4570" xr:uid="{00000000-0005-0000-0000-00000C1C0000}"/>
    <cellStyle name="Note 7 3 2" xfId="5868" xr:uid="{00000000-0005-0000-0000-00000D1C0000}"/>
    <cellStyle name="Note 7 4" xfId="5865" xr:uid="{00000000-0005-0000-0000-00000E1C0000}"/>
    <cellStyle name="Note 7 5" xfId="5226" xr:uid="{00000000-0005-0000-0000-00000F1C0000}"/>
    <cellStyle name="Note 70" xfId="4571" xr:uid="{00000000-0005-0000-0000-0000101C0000}"/>
    <cellStyle name="Note 70 2" xfId="4572" xr:uid="{00000000-0005-0000-0000-0000111C0000}"/>
    <cellStyle name="Note 70 2 2" xfId="5870" xr:uid="{00000000-0005-0000-0000-0000121C0000}"/>
    <cellStyle name="Note 70 3" xfId="5869" xr:uid="{00000000-0005-0000-0000-0000131C0000}"/>
    <cellStyle name="Note 70 4" xfId="5225" xr:uid="{00000000-0005-0000-0000-0000141C0000}"/>
    <cellStyle name="Note 71" xfId="4573" xr:uid="{00000000-0005-0000-0000-0000151C0000}"/>
    <cellStyle name="Note 71 2" xfId="4574" xr:uid="{00000000-0005-0000-0000-0000161C0000}"/>
    <cellStyle name="Note 71 2 2" xfId="5872" xr:uid="{00000000-0005-0000-0000-0000171C0000}"/>
    <cellStyle name="Note 71 3" xfId="5871" xr:uid="{00000000-0005-0000-0000-0000181C0000}"/>
    <cellStyle name="Note 71 4" xfId="5224" xr:uid="{00000000-0005-0000-0000-0000191C0000}"/>
    <cellStyle name="Note 72" xfId="4575" xr:uid="{00000000-0005-0000-0000-00001A1C0000}"/>
    <cellStyle name="Note 72 2" xfId="4576" xr:uid="{00000000-0005-0000-0000-00001B1C0000}"/>
    <cellStyle name="Note 72 2 2" xfId="5874" xr:uid="{00000000-0005-0000-0000-00001C1C0000}"/>
    <cellStyle name="Note 72 3" xfId="5873" xr:uid="{00000000-0005-0000-0000-00001D1C0000}"/>
    <cellStyle name="Note 72 4" xfId="5223" xr:uid="{00000000-0005-0000-0000-00001E1C0000}"/>
    <cellStyle name="Note 73" xfId="4577" xr:uid="{00000000-0005-0000-0000-00001F1C0000}"/>
    <cellStyle name="Note 73 2" xfId="4578" xr:uid="{00000000-0005-0000-0000-0000201C0000}"/>
    <cellStyle name="Note 73 2 2" xfId="5876" xr:uid="{00000000-0005-0000-0000-0000211C0000}"/>
    <cellStyle name="Note 73 3" xfId="5875" xr:uid="{00000000-0005-0000-0000-0000221C0000}"/>
    <cellStyle name="Note 73 4" xfId="5222" xr:uid="{00000000-0005-0000-0000-0000231C0000}"/>
    <cellStyle name="Note 74" xfId="4579" xr:uid="{00000000-0005-0000-0000-0000241C0000}"/>
    <cellStyle name="Note 74 2" xfId="4580" xr:uid="{00000000-0005-0000-0000-0000251C0000}"/>
    <cellStyle name="Note 74 2 2" xfId="5878" xr:uid="{00000000-0005-0000-0000-0000261C0000}"/>
    <cellStyle name="Note 74 3" xfId="5877" xr:uid="{00000000-0005-0000-0000-0000271C0000}"/>
    <cellStyle name="Note 74 4" xfId="5221" xr:uid="{00000000-0005-0000-0000-0000281C0000}"/>
    <cellStyle name="Note 75" xfId="4581" xr:uid="{00000000-0005-0000-0000-0000291C0000}"/>
    <cellStyle name="Note 75 2" xfId="4582" xr:uid="{00000000-0005-0000-0000-00002A1C0000}"/>
    <cellStyle name="Note 75 2 2" xfId="5880" xr:uid="{00000000-0005-0000-0000-00002B1C0000}"/>
    <cellStyle name="Note 75 3" xfId="5879" xr:uid="{00000000-0005-0000-0000-00002C1C0000}"/>
    <cellStyle name="Note 75 4" xfId="5220" xr:uid="{00000000-0005-0000-0000-00002D1C0000}"/>
    <cellStyle name="Note 76" xfId="4583" xr:uid="{00000000-0005-0000-0000-00002E1C0000}"/>
    <cellStyle name="Note 76 2" xfId="4584" xr:uid="{00000000-0005-0000-0000-00002F1C0000}"/>
    <cellStyle name="Note 76 2 2" xfId="5882" xr:uid="{00000000-0005-0000-0000-0000301C0000}"/>
    <cellStyle name="Note 76 3" xfId="5881" xr:uid="{00000000-0005-0000-0000-0000311C0000}"/>
    <cellStyle name="Note 76 4" xfId="5219" xr:uid="{00000000-0005-0000-0000-0000321C0000}"/>
    <cellStyle name="Note 77" xfId="4585" xr:uid="{00000000-0005-0000-0000-0000331C0000}"/>
    <cellStyle name="Note 77 2" xfId="4586" xr:uid="{00000000-0005-0000-0000-0000341C0000}"/>
    <cellStyle name="Note 77 2 2" xfId="5884" xr:uid="{00000000-0005-0000-0000-0000351C0000}"/>
    <cellStyle name="Note 77 3" xfId="5883" xr:uid="{00000000-0005-0000-0000-0000361C0000}"/>
    <cellStyle name="Note 77 4" xfId="5218" xr:uid="{00000000-0005-0000-0000-0000371C0000}"/>
    <cellStyle name="Note 8" xfId="4587" xr:uid="{00000000-0005-0000-0000-0000381C0000}"/>
    <cellStyle name="Note 8 2" xfId="4588" xr:uid="{00000000-0005-0000-0000-0000391C0000}"/>
    <cellStyle name="Note 8 2 2" xfId="4589" xr:uid="{00000000-0005-0000-0000-00003A1C0000}"/>
    <cellStyle name="Note 8 2 2 2" xfId="5887" xr:uid="{00000000-0005-0000-0000-00003B1C0000}"/>
    <cellStyle name="Note 8 2 3" xfId="5886" xr:uid="{00000000-0005-0000-0000-00003C1C0000}"/>
    <cellStyle name="Note 8 3" xfId="4590" xr:uid="{00000000-0005-0000-0000-00003D1C0000}"/>
    <cellStyle name="Note 8 3 2" xfId="5888" xr:uid="{00000000-0005-0000-0000-00003E1C0000}"/>
    <cellStyle name="Note 8 4" xfId="5885" xr:uid="{00000000-0005-0000-0000-00003F1C0000}"/>
    <cellStyle name="Note 8 5" xfId="5217" xr:uid="{00000000-0005-0000-0000-0000401C0000}"/>
    <cellStyle name="Note 9" xfId="4591" xr:uid="{00000000-0005-0000-0000-0000411C0000}"/>
    <cellStyle name="Note 9 2" xfId="4592" xr:uid="{00000000-0005-0000-0000-0000421C0000}"/>
    <cellStyle name="Note 9 2 2" xfId="4593" xr:uid="{00000000-0005-0000-0000-0000431C0000}"/>
    <cellStyle name="Note 9 2 2 2" xfId="5891" xr:uid="{00000000-0005-0000-0000-0000441C0000}"/>
    <cellStyle name="Note 9 2 3" xfId="5890" xr:uid="{00000000-0005-0000-0000-0000451C0000}"/>
    <cellStyle name="Note 9 3" xfId="4594" xr:uid="{00000000-0005-0000-0000-0000461C0000}"/>
    <cellStyle name="Note 9 3 2" xfId="5892" xr:uid="{00000000-0005-0000-0000-0000471C0000}"/>
    <cellStyle name="Note 9 4" xfId="5889" xr:uid="{00000000-0005-0000-0000-0000481C0000}"/>
    <cellStyle name="Note 9 5" xfId="5216" xr:uid="{00000000-0005-0000-0000-0000491C0000}"/>
    <cellStyle name="Output 10" xfId="4595" xr:uid="{00000000-0005-0000-0000-00004A1C0000}"/>
    <cellStyle name="Output 10 2" xfId="4596" xr:uid="{00000000-0005-0000-0000-00004B1C0000}"/>
    <cellStyle name="Output 10 2 2" xfId="5894" xr:uid="{00000000-0005-0000-0000-00004C1C0000}"/>
    <cellStyle name="Output 10 3" xfId="5893" xr:uid="{00000000-0005-0000-0000-00004D1C0000}"/>
    <cellStyle name="Output 10 4" xfId="5215" xr:uid="{00000000-0005-0000-0000-00004E1C0000}"/>
    <cellStyle name="Output 11" xfId="4597" xr:uid="{00000000-0005-0000-0000-00004F1C0000}"/>
    <cellStyle name="Output 11 2" xfId="4598" xr:uid="{00000000-0005-0000-0000-0000501C0000}"/>
    <cellStyle name="Output 11 2 2" xfId="5896" xr:uid="{00000000-0005-0000-0000-0000511C0000}"/>
    <cellStyle name="Output 11 3" xfId="5895" xr:uid="{00000000-0005-0000-0000-0000521C0000}"/>
    <cellStyle name="Output 11 4" xfId="5214" xr:uid="{00000000-0005-0000-0000-0000531C0000}"/>
    <cellStyle name="Output 12" xfId="4599" xr:uid="{00000000-0005-0000-0000-0000541C0000}"/>
    <cellStyle name="Output 12 2" xfId="4600" xr:uid="{00000000-0005-0000-0000-0000551C0000}"/>
    <cellStyle name="Output 12 2 2" xfId="5898" xr:uid="{00000000-0005-0000-0000-0000561C0000}"/>
    <cellStyle name="Output 12 3" xfId="5897" xr:uid="{00000000-0005-0000-0000-0000571C0000}"/>
    <cellStyle name="Output 12 4" xfId="5213" xr:uid="{00000000-0005-0000-0000-0000581C0000}"/>
    <cellStyle name="Output 13" xfId="4601" xr:uid="{00000000-0005-0000-0000-0000591C0000}"/>
    <cellStyle name="Output 13 2" xfId="4602" xr:uid="{00000000-0005-0000-0000-00005A1C0000}"/>
    <cellStyle name="Output 13 2 2" xfId="5900" xr:uid="{00000000-0005-0000-0000-00005B1C0000}"/>
    <cellStyle name="Output 13 3" xfId="5899" xr:uid="{00000000-0005-0000-0000-00005C1C0000}"/>
    <cellStyle name="Output 13 4" xfId="5212" xr:uid="{00000000-0005-0000-0000-00005D1C0000}"/>
    <cellStyle name="Output 14" xfId="4603" xr:uid="{00000000-0005-0000-0000-00005E1C0000}"/>
    <cellStyle name="Output 14 2" xfId="4604" xr:uid="{00000000-0005-0000-0000-00005F1C0000}"/>
    <cellStyle name="Output 14 2 2" xfId="5902" xr:uid="{00000000-0005-0000-0000-0000601C0000}"/>
    <cellStyle name="Output 14 3" xfId="5901" xr:uid="{00000000-0005-0000-0000-0000611C0000}"/>
    <cellStyle name="Output 14 4" xfId="5211" xr:uid="{00000000-0005-0000-0000-0000621C0000}"/>
    <cellStyle name="Output 15" xfId="4605" xr:uid="{00000000-0005-0000-0000-0000631C0000}"/>
    <cellStyle name="Output 15 2" xfId="4606" xr:uid="{00000000-0005-0000-0000-0000641C0000}"/>
    <cellStyle name="Output 15 2 2" xfId="5904" xr:uid="{00000000-0005-0000-0000-0000651C0000}"/>
    <cellStyle name="Output 15 3" xfId="5903" xr:uid="{00000000-0005-0000-0000-0000661C0000}"/>
    <cellStyle name="Output 15 4" xfId="5210" xr:uid="{00000000-0005-0000-0000-0000671C0000}"/>
    <cellStyle name="Output 16" xfId="4607" xr:uid="{00000000-0005-0000-0000-0000681C0000}"/>
    <cellStyle name="Output 16 2" xfId="4608" xr:uid="{00000000-0005-0000-0000-0000691C0000}"/>
    <cellStyle name="Output 16 2 2" xfId="5906" xr:uid="{00000000-0005-0000-0000-00006A1C0000}"/>
    <cellStyle name="Output 16 3" xfId="5905" xr:uid="{00000000-0005-0000-0000-00006B1C0000}"/>
    <cellStyle name="Output 16 4" xfId="5209" xr:uid="{00000000-0005-0000-0000-00006C1C0000}"/>
    <cellStyle name="Output 17" xfId="4609" xr:uid="{00000000-0005-0000-0000-00006D1C0000}"/>
    <cellStyle name="Output 17 2" xfId="4610" xr:uid="{00000000-0005-0000-0000-00006E1C0000}"/>
    <cellStyle name="Output 17 2 2" xfId="5908" xr:uid="{00000000-0005-0000-0000-00006F1C0000}"/>
    <cellStyle name="Output 17 3" xfId="5907" xr:uid="{00000000-0005-0000-0000-0000701C0000}"/>
    <cellStyle name="Output 17 4" xfId="5208" xr:uid="{00000000-0005-0000-0000-0000711C0000}"/>
    <cellStyle name="Output 18" xfId="4611" xr:uid="{00000000-0005-0000-0000-0000721C0000}"/>
    <cellStyle name="Output 18 2" xfId="4612" xr:uid="{00000000-0005-0000-0000-0000731C0000}"/>
    <cellStyle name="Output 18 2 2" xfId="5910" xr:uid="{00000000-0005-0000-0000-0000741C0000}"/>
    <cellStyle name="Output 18 3" xfId="5909" xr:uid="{00000000-0005-0000-0000-0000751C0000}"/>
    <cellStyle name="Output 18 4" xfId="5207" xr:uid="{00000000-0005-0000-0000-0000761C0000}"/>
    <cellStyle name="Output 19" xfId="4613" xr:uid="{00000000-0005-0000-0000-0000771C0000}"/>
    <cellStyle name="Output 19 2" xfId="4614" xr:uid="{00000000-0005-0000-0000-0000781C0000}"/>
    <cellStyle name="Output 19 2 2" xfId="5912" xr:uid="{00000000-0005-0000-0000-0000791C0000}"/>
    <cellStyle name="Output 19 3" xfId="5911" xr:uid="{00000000-0005-0000-0000-00007A1C0000}"/>
    <cellStyle name="Output 19 4" xfId="5206" xr:uid="{00000000-0005-0000-0000-00007B1C0000}"/>
    <cellStyle name="Output 2" xfId="4615" xr:uid="{00000000-0005-0000-0000-00007C1C0000}"/>
    <cellStyle name="Output 2 10" xfId="6430" xr:uid="{00000000-0005-0000-0000-00007D1C0000}"/>
    <cellStyle name="Output 2 11" xfId="6566" xr:uid="{00000000-0005-0000-0000-00007E1C0000}"/>
    <cellStyle name="Output 2 12" xfId="6685" xr:uid="{00000000-0005-0000-0000-00007F1C0000}"/>
    <cellStyle name="Output 2 13" xfId="6804" xr:uid="{00000000-0005-0000-0000-0000801C0000}"/>
    <cellStyle name="Output 2 14" xfId="6923" xr:uid="{00000000-0005-0000-0000-0000811C0000}"/>
    <cellStyle name="Output 2 15" xfId="7042" xr:uid="{00000000-0005-0000-0000-0000821C0000}"/>
    <cellStyle name="Output 2 16" xfId="7160" xr:uid="{00000000-0005-0000-0000-0000831C0000}"/>
    <cellStyle name="Output 2 17" xfId="7280" xr:uid="{00000000-0005-0000-0000-0000841C0000}"/>
    <cellStyle name="Output 2 18" xfId="7393" xr:uid="{00000000-0005-0000-0000-0000851C0000}"/>
    <cellStyle name="Output 2 19" xfId="7509" xr:uid="{00000000-0005-0000-0000-0000861C0000}"/>
    <cellStyle name="Output 2 2" xfId="4616" xr:uid="{00000000-0005-0000-0000-0000871C0000}"/>
    <cellStyle name="Output 2 2 2" xfId="4617" xr:uid="{00000000-0005-0000-0000-0000881C0000}"/>
    <cellStyle name="Output 2 2 2 2" xfId="5915" xr:uid="{00000000-0005-0000-0000-0000891C0000}"/>
    <cellStyle name="Output 2 2 3" xfId="4618" xr:uid="{00000000-0005-0000-0000-00008A1C0000}"/>
    <cellStyle name="Output 2 2 3 2" xfId="5916" xr:uid="{00000000-0005-0000-0000-00008B1C0000}"/>
    <cellStyle name="Output 2 2 4" xfId="4619" xr:uid="{00000000-0005-0000-0000-00008C1C0000}"/>
    <cellStyle name="Output 2 2 4 2" xfId="5917" xr:uid="{00000000-0005-0000-0000-00008D1C0000}"/>
    <cellStyle name="Output 2 2 5" xfId="5914" xr:uid="{00000000-0005-0000-0000-00008E1C0000}"/>
    <cellStyle name="Output 2 2 6" xfId="5204" xr:uid="{00000000-0005-0000-0000-00008F1C0000}"/>
    <cellStyle name="Output 2 20" xfId="7625" xr:uid="{00000000-0005-0000-0000-0000901C0000}"/>
    <cellStyle name="Output 2 21" xfId="7741" xr:uid="{00000000-0005-0000-0000-0000911C0000}"/>
    <cellStyle name="Output 2 22" xfId="7857" xr:uid="{00000000-0005-0000-0000-0000921C0000}"/>
    <cellStyle name="Output 2 23" xfId="7973" xr:uid="{00000000-0005-0000-0000-0000931C0000}"/>
    <cellStyle name="Output 2 24" xfId="8089" xr:uid="{00000000-0005-0000-0000-0000941C0000}"/>
    <cellStyle name="Output 2 25" xfId="8203" xr:uid="{00000000-0005-0000-0000-0000951C0000}"/>
    <cellStyle name="Output 2 3" xfId="4620" xr:uid="{00000000-0005-0000-0000-0000961C0000}"/>
    <cellStyle name="Output 2 3 2" xfId="4621" xr:uid="{00000000-0005-0000-0000-0000971C0000}"/>
    <cellStyle name="Output 2 3 2 2" xfId="5919" xr:uid="{00000000-0005-0000-0000-0000981C0000}"/>
    <cellStyle name="Output 2 3 3" xfId="5918" xr:uid="{00000000-0005-0000-0000-0000991C0000}"/>
    <cellStyle name="Output 2 3 4" xfId="5203" xr:uid="{00000000-0005-0000-0000-00009A1C0000}"/>
    <cellStyle name="Output 2 4" xfId="4622" xr:uid="{00000000-0005-0000-0000-00009B1C0000}"/>
    <cellStyle name="Output 2 4 2" xfId="4623" xr:uid="{00000000-0005-0000-0000-00009C1C0000}"/>
    <cellStyle name="Output 2 4 2 2" xfId="5921" xr:uid="{00000000-0005-0000-0000-00009D1C0000}"/>
    <cellStyle name="Output 2 4 3" xfId="5920" xr:uid="{00000000-0005-0000-0000-00009E1C0000}"/>
    <cellStyle name="Output 2 4 4" xfId="5202" xr:uid="{00000000-0005-0000-0000-00009F1C0000}"/>
    <cellStyle name="Output 2 5" xfId="4624" xr:uid="{00000000-0005-0000-0000-0000A01C0000}"/>
    <cellStyle name="Output 2 5 2" xfId="5922" xr:uid="{00000000-0005-0000-0000-0000A11C0000}"/>
    <cellStyle name="Output 2 6" xfId="4625" xr:uid="{00000000-0005-0000-0000-0000A21C0000}"/>
    <cellStyle name="Output 2 6 2" xfId="5923" xr:uid="{00000000-0005-0000-0000-0000A31C0000}"/>
    <cellStyle name="Output 2 7" xfId="4626" xr:uid="{00000000-0005-0000-0000-0000A41C0000}"/>
    <cellStyle name="Output 2 7 2" xfId="5924" xr:uid="{00000000-0005-0000-0000-0000A51C0000}"/>
    <cellStyle name="Output 2 8" xfId="5913" xr:uid="{00000000-0005-0000-0000-0000A61C0000}"/>
    <cellStyle name="Output 2 9" xfId="5205" xr:uid="{00000000-0005-0000-0000-0000A71C0000}"/>
    <cellStyle name="Output 20" xfId="4627" xr:uid="{00000000-0005-0000-0000-0000A81C0000}"/>
    <cellStyle name="Output 20 2" xfId="4628" xr:uid="{00000000-0005-0000-0000-0000A91C0000}"/>
    <cellStyle name="Output 20 2 2" xfId="5926" xr:uid="{00000000-0005-0000-0000-0000AA1C0000}"/>
    <cellStyle name="Output 20 3" xfId="5925" xr:uid="{00000000-0005-0000-0000-0000AB1C0000}"/>
    <cellStyle name="Output 20 4" xfId="5201" xr:uid="{00000000-0005-0000-0000-0000AC1C0000}"/>
    <cellStyle name="Output 21" xfId="4629" xr:uid="{00000000-0005-0000-0000-0000AD1C0000}"/>
    <cellStyle name="Output 21 2" xfId="4630" xr:uid="{00000000-0005-0000-0000-0000AE1C0000}"/>
    <cellStyle name="Output 21 2 2" xfId="5928" xr:uid="{00000000-0005-0000-0000-0000AF1C0000}"/>
    <cellStyle name="Output 21 3" xfId="5927" xr:uid="{00000000-0005-0000-0000-0000B01C0000}"/>
    <cellStyle name="Output 21 4" xfId="5200" xr:uid="{00000000-0005-0000-0000-0000B11C0000}"/>
    <cellStyle name="Output 22" xfId="4631" xr:uid="{00000000-0005-0000-0000-0000B21C0000}"/>
    <cellStyle name="Output 22 2" xfId="4632" xr:uid="{00000000-0005-0000-0000-0000B31C0000}"/>
    <cellStyle name="Output 22 2 2" xfId="5930" xr:uid="{00000000-0005-0000-0000-0000B41C0000}"/>
    <cellStyle name="Output 22 3" xfId="5929" xr:uid="{00000000-0005-0000-0000-0000B51C0000}"/>
    <cellStyle name="Output 22 4" xfId="5199" xr:uid="{00000000-0005-0000-0000-0000B61C0000}"/>
    <cellStyle name="Output 3" xfId="4633" xr:uid="{00000000-0005-0000-0000-0000B71C0000}"/>
    <cellStyle name="Output 3 2" xfId="4634" xr:uid="{00000000-0005-0000-0000-0000B81C0000}"/>
    <cellStyle name="Output 3 2 2" xfId="5932" xr:uid="{00000000-0005-0000-0000-0000B91C0000}"/>
    <cellStyle name="Output 3 3" xfId="5931" xr:uid="{00000000-0005-0000-0000-0000BA1C0000}"/>
    <cellStyle name="Output 3 4" xfId="5198" xr:uid="{00000000-0005-0000-0000-0000BB1C0000}"/>
    <cellStyle name="Output 4" xfId="4635" xr:uid="{00000000-0005-0000-0000-0000BC1C0000}"/>
    <cellStyle name="Output 4 2" xfId="4636" xr:uid="{00000000-0005-0000-0000-0000BD1C0000}"/>
    <cellStyle name="Output 4 2 2" xfId="5934" xr:uid="{00000000-0005-0000-0000-0000BE1C0000}"/>
    <cellStyle name="Output 4 3" xfId="5933" xr:uid="{00000000-0005-0000-0000-0000BF1C0000}"/>
    <cellStyle name="Output 4 4" xfId="5197" xr:uid="{00000000-0005-0000-0000-0000C01C0000}"/>
    <cellStyle name="Output 5" xfId="4637" xr:uid="{00000000-0005-0000-0000-0000C11C0000}"/>
    <cellStyle name="Output 5 2" xfId="4638" xr:uid="{00000000-0005-0000-0000-0000C21C0000}"/>
    <cellStyle name="Output 5 2 2" xfId="5936" xr:uid="{00000000-0005-0000-0000-0000C31C0000}"/>
    <cellStyle name="Output 5 3" xfId="5935" xr:uid="{00000000-0005-0000-0000-0000C41C0000}"/>
    <cellStyle name="Output 5 4" xfId="5196" xr:uid="{00000000-0005-0000-0000-0000C51C0000}"/>
    <cellStyle name="Output 6" xfId="4639" xr:uid="{00000000-0005-0000-0000-0000C61C0000}"/>
    <cellStyle name="Output 6 2" xfId="4640" xr:uid="{00000000-0005-0000-0000-0000C71C0000}"/>
    <cellStyle name="Output 6 2 2" xfId="5938" xr:uid="{00000000-0005-0000-0000-0000C81C0000}"/>
    <cellStyle name="Output 6 3" xfId="5937" xr:uid="{00000000-0005-0000-0000-0000C91C0000}"/>
    <cellStyle name="Output 6 4" xfId="5195" xr:uid="{00000000-0005-0000-0000-0000CA1C0000}"/>
    <cellStyle name="Output 7" xfId="4641" xr:uid="{00000000-0005-0000-0000-0000CB1C0000}"/>
    <cellStyle name="Output 7 2" xfId="4642" xr:uid="{00000000-0005-0000-0000-0000CC1C0000}"/>
    <cellStyle name="Output 7 2 2" xfId="5940" xr:uid="{00000000-0005-0000-0000-0000CD1C0000}"/>
    <cellStyle name="Output 7 3" xfId="5939" xr:uid="{00000000-0005-0000-0000-0000CE1C0000}"/>
    <cellStyle name="Output 7 4" xfId="5194" xr:uid="{00000000-0005-0000-0000-0000CF1C0000}"/>
    <cellStyle name="Output 8" xfId="4643" xr:uid="{00000000-0005-0000-0000-0000D01C0000}"/>
    <cellStyle name="Output 8 2" xfId="4644" xr:uid="{00000000-0005-0000-0000-0000D11C0000}"/>
    <cellStyle name="Output 8 2 2" xfId="5942" xr:uid="{00000000-0005-0000-0000-0000D21C0000}"/>
    <cellStyle name="Output 8 3" xfId="5941" xr:uid="{00000000-0005-0000-0000-0000D31C0000}"/>
    <cellStyle name="Output 8 4" xfId="5193" xr:uid="{00000000-0005-0000-0000-0000D41C0000}"/>
    <cellStyle name="Output 9" xfId="4645" xr:uid="{00000000-0005-0000-0000-0000D51C0000}"/>
    <cellStyle name="Output 9 2" xfId="4646" xr:uid="{00000000-0005-0000-0000-0000D61C0000}"/>
    <cellStyle name="Output 9 2 2" xfId="5944" xr:uid="{00000000-0005-0000-0000-0000D71C0000}"/>
    <cellStyle name="Output 9 3" xfId="5943" xr:uid="{00000000-0005-0000-0000-0000D81C0000}"/>
    <cellStyle name="Output 9 4" xfId="5192" xr:uid="{00000000-0005-0000-0000-0000D91C0000}"/>
    <cellStyle name="Parastais 10" xfId="4647" xr:uid="{00000000-0005-0000-0000-0000DA1C0000}"/>
    <cellStyle name="Parastais 10 2" xfId="5945" xr:uid="{00000000-0005-0000-0000-0000DB1C0000}"/>
    <cellStyle name="Parastais_EL eka+AF8-2" xfId="4648" xr:uid="{00000000-0005-0000-0000-0000DC1C0000}"/>
    <cellStyle name="Parasts" xfId="0" builtinId="0"/>
    <cellStyle name="Parasts 2" xfId="8" xr:uid="{00000000-0005-0000-0000-0000DD1C0000}"/>
    <cellStyle name="Parasts 2 2" xfId="4649" xr:uid="{00000000-0005-0000-0000-0000DE1C0000}"/>
    <cellStyle name="Parasts 2 2 2" xfId="5947" xr:uid="{00000000-0005-0000-0000-0000DF1C0000}"/>
    <cellStyle name="Parasts 2 3" xfId="5946" xr:uid="{00000000-0005-0000-0000-0000E01C0000}"/>
    <cellStyle name="Parasts 3" xfId="4650" xr:uid="{00000000-0005-0000-0000-0000E11C0000}"/>
    <cellStyle name="Parasts 3 2" xfId="5948" xr:uid="{00000000-0005-0000-0000-0000E21C0000}"/>
    <cellStyle name="Paskaidrojošs teksts 2" xfId="4652" xr:uid="{00000000-0005-0000-0000-0000E31C0000}"/>
    <cellStyle name="Paskaidrojošs teksts 2 2" xfId="5950" xr:uid="{00000000-0005-0000-0000-0000E41C0000}"/>
    <cellStyle name="Paskaidrojošs teksts 3" xfId="5949" xr:uid="{00000000-0005-0000-0000-0000E51C0000}"/>
    <cellStyle name="Paskaidrojošs teksts 4" xfId="5191" xr:uid="{00000000-0005-0000-0000-0000E61C0000}"/>
    <cellStyle name="Paskaidrojošs teksts 5" xfId="4651" xr:uid="{00000000-0005-0000-0000-0000E71C0000}"/>
    <cellStyle name="Pārbaudes šūna 2" xfId="4654" xr:uid="{00000000-0005-0000-0000-0000E81C0000}"/>
    <cellStyle name="Pārbaudes šūna 2 2" xfId="5952" xr:uid="{00000000-0005-0000-0000-0000E91C0000}"/>
    <cellStyle name="Pārbaudes šūna 3" xfId="5951" xr:uid="{00000000-0005-0000-0000-0000EA1C0000}"/>
    <cellStyle name="Pārbaudes šūna 4" xfId="5190" xr:uid="{00000000-0005-0000-0000-0000EB1C0000}"/>
    <cellStyle name="Pārbaudes šūna 5" xfId="4653" xr:uid="{00000000-0005-0000-0000-0000EC1C0000}"/>
    <cellStyle name="Perbent 4" xfId="4655" xr:uid="{00000000-0005-0000-0000-0000ED1C0000}"/>
    <cellStyle name="Perbent 4 2" xfId="4656" xr:uid="{00000000-0005-0000-0000-0000EE1C0000}"/>
    <cellStyle name="Perbent 4 2 2" xfId="5954" xr:uid="{00000000-0005-0000-0000-0000EF1C0000}"/>
    <cellStyle name="Perbent 4 3" xfId="5953" xr:uid="{00000000-0005-0000-0000-0000F01C0000}"/>
    <cellStyle name="Perbent 4 4" xfId="5189" xr:uid="{00000000-0005-0000-0000-0000F11C0000}"/>
    <cellStyle name="Percejt 2 2 2" xfId="4657" xr:uid="{00000000-0005-0000-0000-0000F21C0000}"/>
    <cellStyle name="Percejt 2 2 2 2" xfId="4658" xr:uid="{00000000-0005-0000-0000-0000F31C0000}"/>
    <cellStyle name="Percejt 2 2 2 2 2" xfId="4659" xr:uid="{00000000-0005-0000-0000-0000F41C0000}"/>
    <cellStyle name="Percejt 2 2 2 2 2 2" xfId="5957" xr:uid="{00000000-0005-0000-0000-0000F51C0000}"/>
    <cellStyle name="Percejt 2 2 2 2 3" xfId="5956" xr:uid="{00000000-0005-0000-0000-0000F61C0000}"/>
    <cellStyle name="Percejt 2 2 2 3" xfId="4660" xr:uid="{00000000-0005-0000-0000-0000F71C0000}"/>
    <cellStyle name="Percejt 2 2 2 3 2" xfId="5958" xr:uid="{00000000-0005-0000-0000-0000F81C0000}"/>
    <cellStyle name="Percejt 2 2 2 4" xfId="5955" xr:uid="{00000000-0005-0000-0000-0000F91C0000}"/>
    <cellStyle name="Percejt 2 2 2 5" xfId="5188" xr:uid="{00000000-0005-0000-0000-0000FA1C0000}"/>
    <cellStyle name="Percent 2" xfId="4661" xr:uid="{00000000-0005-0000-0000-0000FB1C0000}"/>
    <cellStyle name="Percent 2 2" xfId="4662" xr:uid="{00000000-0005-0000-0000-0000FC1C0000}"/>
    <cellStyle name="Percent 2 2 2" xfId="4663" xr:uid="{00000000-0005-0000-0000-0000FD1C0000}"/>
    <cellStyle name="Percent 2 2 2 2" xfId="4664" xr:uid="{00000000-0005-0000-0000-0000FE1C0000}"/>
    <cellStyle name="Percent 2 2 2 2 2" xfId="4665" xr:uid="{00000000-0005-0000-0000-0000FF1C0000}"/>
    <cellStyle name="Percent 2 2 2 2 2 2" xfId="5963" xr:uid="{00000000-0005-0000-0000-0000001D0000}"/>
    <cellStyle name="Percent 2 2 2 2 3" xfId="5962" xr:uid="{00000000-0005-0000-0000-0000011D0000}"/>
    <cellStyle name="Percent 2 2 2 3" xfId="4666" xr:uid="{00000000-0005-0000-0000-0000021D0000}"/>
    <cellStyle name="Percent 2 2 2 3 2" xfId="5964" xr:uid="{00000000-0005-0000-0000-0000031D0000}"/>
    <cellStyle name="Percent 2 2 2 4" xfId="5961" xr:uid="{00000000-0005-0000-0000-0000041D0000}"/>
    <cellStyle name="Percent 2 2 2 5" xfId="5185" xr:uid="{00000000-0005-0000-0000-0000051D0000}"/>
    <cellStyle name="Percent 2 2 3" xfId="4667" xr:uid="{00000000-0005-0000-0000-0000061D0000}"/>
    <cellStyle name="Percent 2 2 3 2" xfId="4668" xr:uid="{00000000-0005-0000-0000-0000071D0000}"/>
    <cellStyle name="Percent 2 2 3 2 2" xfId="4669" xr:uid="{00000000-0005-0000-0000-0000081D0000}"/>
    <cellStyle name="Percent 2 2 3 2 2 2" xfId="5967" xr:uid="{00000000-0005-0000-0000-0000091D0000}"/>
    <cellStyle name="Percent 2 2 3 2 3" xfId="5966" xr:uid="{00000000-0005-0000-0000-00000A1D0000}"/>
    <cellStyle name="Percent 2 2 3 3" xfId="4670" xr:uid="{00000000-0005-0000-0000-00000B1D0000}"/>
    <cellStyle name="Percent 2 2 3 3 2" xfId="5968" xr:uid="{00000000-0005-0000-0000-00000C1D0000}"/>
    <cellStyle name="Percent 2 2 3 4" xfId="5965" xr:uid="{00000000-0005-0000-0000-00000D1D0000}"/>
    <cellStyle name="Percent 2 2 3 5" xfId="5184" xr:uid="{00000000-0005-0000-0000-00000E1D0000}"/>
    <cellStyle name="Percent 2 2 4" xfId="4671" xr:uid="{00000000-0005-0000-0000-00000F1D0000}"/>
    <cellStyle name="Percent 2 2 4 2" xfId="4672" xr:uid="{00000000-0005-0000-0000-0000101D0000}"/>
    <cellStyle name="Percent 2 2 4 2 2" xfId="5970" xr:uid="{00000000-0005-0000-0000-0000111D0000}"/>
    <cellStyle name="Percent 2 2 4 3" xfId="5969" xr:uid="{00000000-0005-0000-0000-0000121D0000}"/>
    <cellStyle name="Percent 2 2 5" xfId="4673" xr:uid="{00000000-0005-0000-0000-0000131D0000}"/>
    <cellStyle name="Percent 2 2 5 2" xfId="5971" xr:uid="{00000000-0005-0000-0000-0000141D0000}"/>
    <cellStyle name="Percent 2 2 6" xfId="4674" xr:uid="{00000000-0005-0000-0000-0000151D0000}"/>
    <cellStyle name="Percent 2 2 6 2" xfId="5972" xr:uid="{00000000-0005-0000-0000-0000161D0000}"/>
    <cellStyle name="Percent 2 2 7" xfId="5960" xr:uid="{00000000-0005-0000-0000-0000171D0000}"/>
    <cellStyle name="Percent 2 2 8" xfId="5186" xr:uid="{00000000-0005-0000-0000-0000181D0000}"/>
    <cellStyle name="Percent 2 3" xfId="4675" xr:uid="{00000000-0005-0000-0000-0000191D0000}"/>
    <cellStyle name="Percent 2 3 2" xfId="4676" xr:uid="{00000000-0005-0000-0000-00001A1D0000}"/>
    <cellStyle name="Percent 2 3 2 2" xfId="4677" xr:uid="{00000000-0005-0000-0000-00001B1D0000}"/>
    <cellStyle name="Percent 2 3 2 2 2" xfId="4678" xr:uid="{00000000-0005-0000-0000-00001C1D0000}"/>
    <cellStyle name="Percent 2 3 2 2 2 2" xfId="5976" xr:uid="{00000000-0005-0000-0000-00001D1D0000}"/>
    <cellStyle name="Percent 2 3 2 2 3" xfId="5975" xr:uid="{00000000-0005-0000-0000-00001E1D0000}"/>
    <cellStyle name="Percent 2 3 2 3" xfId="4679" xr:uid="{00000000-0005-0000-0000-00001F1D0000}"/>
    <cellStyle name="Percent 2 3 2 3 2" xfId="5977" xr:uid="{00000000-0005-0000-0000-0000201D0000}"/>
    <cellStyle name="Percent 2 3 2 4" xfId="5974" xr:uid="{00000000-0005-0000-0000-0000211D0000}"/>
    <cellStyle name="Percent 2 3 2 5" xfId="5179" xr:uid="{00000000-0005-0000-0000-0000221D0000}"/>
    <cellStyle name="Percent 2 3 3" xfId="4680" xr:uid="{00000000-0005-0000-0000-0000231D0000}"/>
    <cellStyle name="Percent 2 3 3 2" xfId="4681" xr:uid="{00000000-0005-0000-0000-0000241D0000}"/>
    <cellStyle name="Percent 2 3 3 2 2" xfId="4682" xr:uid="{00000000-0005-0000-0000-0000251D0000}"/>
    <cellStyle name="Percent 2 3 3 2 2 2" xfId="5980" xr:uid="{00000000-0005-0000-0000-0000261D0000}"/>
    <cellStyle name="Percent 2 3 3 2 3" xfId="5979" xr:uid="{00000000-0005-0000-0000-0000271D0000}"/>
    <cellStyle name="Percent 2 3 3 3" xfId="4683" xr:uid="{00000000-0005-0000-0000-0000281D0000}"/>
    <cellStyle name="Percent 2 3 3 3 2" xfId="5981" xr:uid="{00000000-0005-0000-0000-0000291D0000}"/>
    <cellStyle name="Percent 2 3 3 4" xfId="5978" xr:uid="{00000000-0005-0000-0000-00002A1D0000}"/>
    <cellStyle name="Percent 2 3 3 5" xfId="5178" xr:uid="{00000000-0005-0000-0000-00002B1D0000}"/>
    <cellStyle name="Percent 2 3 4" xfId="4684" xr:uid="{00000000-0005-0000-0000-00002C1D0000}"/>
    <cellStyle name="Percent 2 3 4 2" xfId="4685" xr:uid="{00000000-0005-0000-0000-00002D1D0000}"/>
    <cellStyle name="Percent 2 3 4 2 2" xfId="5983" xr:uid="{00000000-0005-0000-0000-00002E1D0000}"/>
    <cellStyle name="Percent 2 3 4 3" xfId="5982" xr:uid="{00000000-0005-0000-0000-00002F1D0000}"/>
    <cellStyle name="Percent 2 3 5" xfId="4686" xr:uid="{00000000-0005-0000-0000-0000301D0000}"/>
    <cellStyle name="Percent 2 3 5 2" xfId="5984" xr:uid="{00000000-0005-0000-0000-0000311D0000}"/>
    <cellStyle name="Percent 2 3 6" xfId="5973" xr:uid="{00000000-0005-0000-0000-0000321D0000}"/>
    <cellStyle name="Percent 2 3 7" xfId="5182" xr:uid="{00000000-0005-0000-0000-0000331D0000}"/>
    <cellStyle name="Percent 2 4" xfId="4687" xr:uid="{00000000-0005-0000-0000-0000341D0000}"/>
    <cellStyle name="Percent 2 4 2" xfId="4688" xr:uid="{00000000-0005-0000-0000-0000351D0000}"/>
    <cellStyle name="Percent 2 4 2 2" xfId="4689" xr:uid="{00000000-0005-0000-0000-0000361D0000}"/>
    <cellStyle name="Percent 2 4 2 2 2" xfId="5987" xr:uid="{00000000-0005-0000-0000-0000371D0000}"/>
    <cellStyle name="Percent 2 4 2 3" xfId="5986" xr:uid="{00000000-0005-0000-0000-0000381D0000}"/>
    <cellStyle name="Percent 2 4 3" xfId="4690" xr:uid="{00000000-0005-0000-0000-0000391D0000}"/>
    <cellStyle name="Percent 2 4 3 2" xfId="5988" xr:uid="{00000000-0005-0000-0000-00003A1D0000}"/>
    <cellStyle name="Percent 2 4 4" xfId="5985" xr:uid="{00000000-0005-0000-0000-00003B1D0000}"/>
    <cellStyle name="Percent 2 4 5" xfId="5177" xr:uid="{00000000-0005-0000-0000-00003C1D0000}"/>
    <cellStyle name="Percent 2 5" xfId="4691" xr:uid="{00000000-0005-0000-0000-00003D1D0000}"/>
    <cellStyle name="Percent 2 5 2" xfId="4692" xr:uid="{00000000-0005-0000-0000-00003E1D0000}"/>
    <cellStyle name="Percent 2 5 2 2" xfId="5990" xr:uid="{00000000-0005-0000-0000-00003F1D0000}"/>
    <cellStyle name="Percent 2 5 3" xfId="5989" xr:uid="{00000000-0005-0000-0000-0000401D0000}"/>
    <cellStyle name="Percent 2 6" xfId="4693" xr:uid="{00000000-0005-0000-0000-0000411D0000}"/>
    <cellStyle name="Percent 2 6 2" xfId="4694" xr:uid="{00000000-0005-0000-0000-0000421D0000}"/>
    <cellStyle name="Percent 2 6 2 2" xfId="5992" xr:uid="{00000000-0005-0000-0000-0000431D0000}"/>
    <cellStyle name="Percent 2 6 3" xfId="5991" xr:uid="{00000000-0005-0000-0000-0000441D0000}"/>
    <cellStyle name="Percent 2 7" xfId="4695" xr:uid="{00000000-0005-0000-0000-0000451D0000}"/>
    <cellStyle name="Percent 2 7 2" xfId="5993" xr:uid="{00000000-0005-0000-0000-0000461D0000}"/>
    <cellStyle name="Percent 2 8" xfId="5959" xr:uid="{00000000-0005-0000-0000-0000471D0000}"/>
    <cellStyle name="Percent 2 9" xfId="5187" xr:uid="{00000000-0005-0000-0000-0000481D0000}"/>
    <cellStyle name="Percent 3" xfId="4696" xr:uid="{00000000-0005-0000-0000-0000491D0000}"/>
    <cellStyle name="Percent 3 2" xfId="4697" xr:uid="{00000000-0005-0000-0000-00004A1D0000}"/>
    <cellStyle name="Percent 3 2 2" xfId="4698" xr:uid="{00000000-0005-0000-0000-00004B1D0000}"/>
    <cellStyle name="Percent 3 2 2 2" xfId="4699" xr:uid="{00000000-0005-0000-0000-00004C1D0000}"/>
    <cellStyle name="Percent 3 2 2 2 2" xfId="5997" xr:uid="{00000000-0005-0000-0000-00004D1D0000}"/>
    <cellStyle name="Percent 3 2 2 3" xfId="5996" xr:uid="{00000000-0005-0000-0000-00004E1D0000}"/>
    <cellStyle name="Percent 3 2 3" xfId="4700" xr:uid="{00000000-0005-0000-0000-00004F1D0000}"/>
    <cellStyle name="Percent 3 2 3 2" xfId="5998" xr:uid="{00000000-0005-0000-0000-0000501D0000}"/>
    <cellStyle name="Percent 3 2 4" xfId="5995" xr:uid="{00000000-0005-0000-0000-0000511D0000}"/>
    <cellStyle name="Percent 3 2 5" xfId="5175" xr:uid="{00000000-0005-0000-0000-0000521D0000}"/>
    <cellStyle name="Percent 3 3" xfId="4701" xr:uid="{00000000-0005-0000-0000-0000531D0000}"/>
    <cellStyle name="Percent 3 3 2" xfId="4702" xr:uid="{00000000-0005-0000-0000-0000541D0000}"/>
    <cellStyle name="Percent 3 3 2 2" xfId="4703" xr:uid="{00000000-0005-0000-0000-0000551D0000}"/>
    <cellStyle name="Percent 3 3 2 2 2" xfId="6001" xr:uid="{00000000-0005-0000-0000-0000561D0000}"/>
    <cellStyle name="Percent 3 3 2 3" xfId="6000" xr:uid="{00000000-0005-0000-0000-0000571D0000}"/>
    <cellStyle name="Percent 3 3 3" xfId="4704" xr:uid="{00000000-0005-0000-0000-0000581D0000}"/>
    <cellStyle name="Percent 3 3 3 2" xfId="6002" xr:uid="{00000000-0005-0000-0000-0000591D0000}"/>
    <cellStyle name="Percent 3 3 4" xfId="5999" xr:uid="{00000000-0005-0000-0000-00005A1D0000}"/>
    <cellStyle name="Percent 3 3 5" xfId="5174" xr:uid="{00000000-0005-0000-0000-00005B1D0000}"/>
    <cellStyle name="Percent 3 4" xfId="4705" xr:uid="{00000000-0005-0000-0000-00005C1D0000}"/>
    <cellStyle name="Percent 3 4 2" xfId="4706" xr:uid="{00000000-0005-0000-0000-00005D1D0000}"/>
    <cellStyle name="Percent 3 4 2 2" xfId="4707" xr:uid="{00000000-0005-0000-0000-00005E1D0000}"/>
    <cellStyle name="Percent 3 4 2 2 2" xfId="4708" xr:uid="{00000000-0005-0000-0000-00005F1D0000}"/>
    <cellStyle name="Percent 3 4 2 2 2 2" xfId="6006" xr:uid="{00000000-0005-0000-0000-0000601D0000}"/>
    <cellStyle name="Percent 3 4 2 2 3" xfId="6005" xr:uid="{00000000-0005-0000-0000-0000611D0000}"/>
    <cellStyle name="Percent 3 4 2 3" xfId="4709" xr:uid="{00000000-0005-0000-0000-0000621D0000}"/>
    <cellStyle name="Percent 3 4 2 3 2" xfId="6007" xr:uid="{00000000-0005-0000-0000-0000631D0000}"/>
    <cellStyle name="Percent 3 4 2 4" xfId="6004" xr:uid="{00000000-0005-0000-0000-0000641D0000}"/>
    <cellStyle name="Percent 3 4 2 5" xfId="5172" xr:uid="{00000000-0005-0000-0000-0000651D0000}"/>
    <cellStyle name="Percent 3 4 3" xfId="4710" xr:uid="{00000000-0005-0000-0000-0000661D0000}"/>
    <cellStyle name="Percent 3 4 3 2" xfId="4711" xr:uid="{00000000-0005-0000-0000-0000671D0000}"/>
    <cellStyle name="Percent 3 4 3 2 2" xfId="6009" xr:uid="{00000000-0005-0000-0000-0000681D0000}"/>
    <cellStyle name="Percent 3 4 3 3" xfId="6008" xr:uid="{00000000-0005-0000-0000-0000691D0000}"/>
    <cellStyle name="Percent 3 4 4" xfId="4712" xr:uid="{00000000-0005-0000-0000-00006A1D0000}"/>
    <cellStyle name="Percent 3 4 4 2" xfId="6010" xr:uid="{00000000-0005-0000-0000-00006B1D0000}"/>
    <cellStyle name="Percent 3 4 5" xfId="6003" xr:uid="{00000000-0005-0000-0000-00006C1D0000}"/>
    <cellStyle name="Percent 3 4 6" xfId="5173" xr:uid="{00000000-0005-0000-0000-00006D1D0000}"/>
    <cellStyle name="Percent 3 5" xfId="4713" xr:uid="{00000000-0005-0000-0000-00006E1D0000}"/>
    <cellStyle name="Percent 3 5 2" xfId="4714" xr:uid="{00000000-0005-0000-0000-00006F1D0000}"/>
    <cellStyle name="Percent 3 5 2 2" xfId="6012" xr:uid="{00000000-0005-0000-0000-0000701D0000}"/>
    <cellStyle name="Percent 3 5 3" xfId="6011" xr:uid="{00000000-0005-0000-0000-0000711D0000}"/>
    <cellStyle name="Percent 3 6" xfId="4715" xr:uid="{00000000-0005-0000-0000-0000721D0000}"/>
    <cellStyle name="Percent 3 6 2" xfId="6013" xr:uid="{00000000-0005-0000-0000-0000731D0000}"/>
    <cellStyle name="Percent 3 7" xfId="4716" xr:uid="{00000000-0005-0000-0000-0000741D0000}"/>
    <cellStyle name="Percent 3 7 2" xfId="6014" xr:uid="{00000000-0005-0000-0000-0000751D0000}"/>
    <cellStyle name="Percent 3 8" xfId="5994" xr:uid="{00000000-0005-0000-0000-0000761D0000}"/>
    <cellStyle name="Percent 3 9" xfId="5176" xr:uid="{00000000-0005-0000-0000-0000771D0000}"/>
    <cellStyle name="Percent 4" xfId="4717" xr:uid="{00000000-0005-0000-0000-0000781D0000}"/>
    <cellStyle name="Percent 4 2" xfId="4718" xr:uid="{00000000-0005-0000-0000-0000791D0000}"/>
    <cellStyle name="Percent 4 2 2" xfId="6016" xr:uid="{00000000-0005-0000-0000-00007A1D0000}"/>
    <cellStyle name="Percent 4 3" xfId="4719" xr:uid="{00000000-0005-0000-0000-00007B1D0000}"/>
    <cellStyle name="Percent 4 3 2" xfId="6017" xr:uid="{00000000-0005-0000-0000-00007C1D0000}"/>
    <cellStyle name="Percent 4 4" xfId="6015" xr:uid="{00000000-0005-0000-0000-00007D1D0000}"/>
    <cellStyle name="Percent 4 5" xfId="5171" xr:uid="{00000000-0005-0000-0000-00007E1D0000}"/>
    <cellStyle name="Percent 5" xfId="4720" xr:uid="{00000000-0005-0000-0000-00007F1D0000}"/>
    <cellStyle name="Percent 5 2" xfId="4721" xr:uid="{00000000-0005-0000-0000-0000801D0000}"/>
    <cellStyle name="Percent 5 2 2" xfId="4722" xr:uid="{00000000-0005-0000-0000-0000811D0000}"/>
    <cellStyle name="Percent 5 2 2 2" xfId="6020" xr:uid="{00000000-0005-0000-0000-0000821D0000}"/>
    <cellStyle name="Percent 5 2 3" xfId="6019" xr:uid="{00000000-0005-0000-0000-0000831D0000}"/>
    <cellStyle name="Percent 5 3" xfId="4723" xr:uid="{00000000-0005-0000-0000-0000841D0000}"/>
    <cellStyle name="Percent 5 3 2" xfId="6021" xr:uid="{00000000-0005-0000-0000-0000851D0000}"/>
    <cellStyle name="Percent 5 4" xfId="4724" xr:uid="{00000000-0005-0000-0000-0000861D0000}"/>
    <cellStyle name="Percent 5 4 2" xfId="6022" xr:uid="{00000000-0005-0000-0000-0000871D0000}"/>
    <cellStyle name="Percent 5 5" xfId="6018" xr:uid="{00000000-0005-0000-0000-0000881D0000}"/>
    <cellStyle name="Percent 5 6" xfId="5170" xr:uid="{00000000-0005-0000-0000-0000891D0000}"/>
    <cellStyle name="Percent 6" xfId="4725" xr:uid="{00000000-0005-0000-0000-00008A1D0000}"/>
    <cellStyle name="Percent 6 2" xfId="4726" xr:uid="{00000000-0005-0000-0000-00008B1D0000}"/>
    <cellStyle name="Percent 6 2 2" xfId="4727" xr:uid="{00000000-0005-0000-0000-00008C1D0000}"/>
    <cellStyle name="Percent 6 2 2 2" xfId="6025" xr:uid="{00000000-0005-0000-0000-00008D1D0000}"/>
    <cellStyle name="Percent 6 2 3" xfId="6024" xr:uid="{00000000-0005-0000-0000-00008E1D0000}"/>
    <cellStyle name="Percent 6 3" xfId="4728" xr:uid="{00000000-0005-0000-0000-00008F1D0000}"/>
    <cellStyle name="Percent 6 3 2" xfId="6026" xr:uid="{00000000-0005-0000-0000-0000901D0000}"/>
    <cellStyle name="Percent 6 4" xfId="4729" xr:uid="{00000000-0005-0000-0000-0000911D0000}"/>
    <cellStyle name="Percent 6 4 2" xfId="6027" xr:uid="{00000000-0005-0000-0000-0000921D0000}"/>
    <cellStyle name="Percent 6 5" xfId="6023" xr:uid="{00000000-0005-0000-0000-0000931D0000}"/>
    <cellStyle name="Percent 6 6" xfId="5169" xr:uid="{00000000-0005-0000-0000-0000941D0000}"/>
    <cellStyle name="Percent 7" xfId="4730" xr:uid="{00000000-0005-0000-0000-0000951D0000}"/>
    <cellStyle name="Percent 7 2" xfId="4731" xr:uid="{00000000-0005-0000-0000-0000961D0000}"/>
    <cellStyle name="Percent 7 2 2" xfId="4732" xr:uid="{00000000-0005-0000-0000-0000971D0000}"/>
    <cellStyle name="Percent 7 2 2 2" xfId="6030" xr:uid="{00000000-0005-0000-0000-0000981D0000}"/>
    <cellStyle name="Percent 7 2 3" xfId="6029" xr:uid="{00000000-0005-0000-0000-0000991D0000}"/>
    <cellStyle name="Percent 7 3" xfId="4733" xr:uid="{00000000-0005-0000-0000-00009A1D0000}"/>
    <cellStyle name="Percent 7 3 2" xfId="6031" xr:uid="{00000000-0005-0000-0000-00009B1D0000}"/>
    <cellStyle name="Percent 7 4" xfId="6028" xr:uid="{00000000-0005-0000-0000-00009C1D0000}"/>
    <cellStyle name="Percent 7 5" xfId="5168" xr:uid="{00000000-0005-0000-0000-00009D1D0000}"/>
    <cellStyle name="Percent 8" xfId="4734" xr:uid="{00000000-0005-0000-0000-00009E1D0000}"/>
    <cellStyle name="Percent 8 2" xfId="4735" xr:uid="{00000000-0005-0000-0000-00009F1D0000}"/>
    <cellStyle name="Percent 8 2 2" xfId="4736" xr:uid="{00000000-0005-0000-0000-0000A01D0000}"/>
    <cellStyle name="Percent 8 2 2 2" xfId="6034" xr:uid="{00000000-0005-0000-0000-0000A11D0000}"/>
    <cellStyle name="Percent 8 2 3" xfId="6033" xr:uid="{00000000-0005-0000-0000-0000A21D0000}"/>
    <cellStyle name="Percent 8 3" xfId="4737" xr:uid="{00000000-0005-0000-0000-0000A31D0000}"/>
    <cellStyle name="Percent 8 3 2" xfId="6035" xr:uid="{00000000-0005-0000-0000-0000A41D0000}"/>
    <cellStyle name="Percent 8 4" xfId="6032" xr:uid="{00000000-0005-0000-0000-0000A51D0000}"/>
    <cellStyle name="Percent 8 5" xfId="5167" xr:uid="{00000000-0005-0000-0000-0000A61D0000}"/>
    <cellStyle name="Percent 9" xfId="4738" xr:uid="{00000000-0005-0000-0000-0000A71D0000}"/>
    <cellStyle name="Percent 9 2" xfId="4739" xr:uid="{00000000-0005-0000-0000-0000A81D0000}"/>
    <cellStyle name="Percent 9 2 2" xfId="4740" xr:uid="{00000000-0005-0000-0000-0000A91D0000}"/>
    <cellStyle name="Percent 9 2 2 2" xfId="6038" xr:uid="{00000000-0005-0000-0000-0000AA1D0000}"/>
    <cellStyle name="Percent 9 2 3" xfId="6037" xr:uid="{00000000-0005-0000-0000-0000AB1D0000}"/>
    <cellStyle name="Percent 9 3" xfId="4741" xr:uid="{00000000-0005-0000-0000-0000AC1D0000}"/>
    <cellStyle name="Percent 9 3 2" xfId="6039" xr:uid="{00000000-0005-0000-0000-0000AD1D0000}"/>
    <cellStyle name="Percent 9 4" xfId="6036" xr:uid="{00000000-0005-0000-0000-0000AE1D0000}"/>
    <cellStyle name="Percent 9 5" xfId="5166" xr:uid="{00000000-0005-0000-0000-0000AF1D0000}"/>
    <cellStyle name="Piezīme 10" xfId="4742" xr:uid="{00000000-0005-0000-0000-0000B01D0000}"/>
    <cellStyle name="Piezīme 2" xfId="4743" xr:uid="{00000000-0005-0000-0000-0000B11D0000}"/>
    <cellStyle name="Piezīme 2 2" xfId="4744" xr:uid="{00000000-0005-0000-0000-0000B21D0000}"/>
    <cellStyle name="Piezīme 2 2 2" xfId="4745" xr:uid="{00000000-0005-0000-0000-0000B31D0000}"/>
    <cellStyle name="Piezīme 2 2 2 2" xfId="6043" xr:uid="{00000000-0005-0000-0000-0000B41D0000}"/>
    <cellStyle name="Piezīme 2 2 3" xfId="6042" xr:uid="{00000000-0005-0000-0000-0000B51D0000}"/>
    <cellStyle name="Piezīme 2 3" xfId="4746" xr:uid="{00000000-0005-0000-0000-0000B61D0000}"/>
    <cellStyle name="Piezīme 2 3 2" xfId="6044" xr:uid="{00000000-0005-0000-0000-0000B71D0000}"/>
    <cellStyle name="Piezīme 2 4" xfId="4747" xr:uid="{00000000-0005-0000-0000-0000B81D0000}"/>
    <cellStyle name="Piezīme 2 4 2" xfId="6045" xr:uid="{00000000-0005-0000-0000-0000B91D0000}"/>
    <cellStyle name="Piezīme 2 5" xfId="6041" xr:uid="{00000000-0005-0000-0000-0000BA1D0000}"/>
    <cellStyle name="Piezīme 2 6" xfId="5164" xr:uid="{00000000-0005-0000-0000-0000BB1D0000}"/>
    <cellStyle name="Piezīme 3" xfId="4748" xr:uid="{00000000-0005-0000-0000-0000BC1D0000}"/>
    <cellStyle name="Piezīme 3 2" xfId="4749" xr:uid="{00000000-0005-0000-0000-0000BD1D0000}"/>
    <cellStyle name="Piezīme 3 2 2" xfId="4750" xr:uid="{00000000-0005-0000-0000-0000BE1D0000}"/>
    <cellStyle name="Piezīme 3 2 2 2" xfId="6048" xr:uid="{00000000-0005-0000-0000-0000BF1D0000}"/>
    <cellStyle name="Piezīme 3 2 3" xfId="6047" xr:uid="{00000000-0005-0000-0000-0000C01D0000}"/>
    <cellStyle name="Piezīme 3 3" xfId="4751" xr:uid="{00000000-0005-0000-0000-0000C11D0000}"/>
    <cellStyle name="Piezīme 3 3 2" xfId="6049" xr:uid="{00000000-0005-0000-0000-0000C21D0000}"/>
    <cellStyle name="Piezīme 3 4" xfId="6046" xr:uid="{00000000-0005-0000-0000-0000C31D0000}"/>
    <cellStyle name="Piezīme 3 5" xfId="5163" xr:uid="{00000000-0005-0000-0000-0000C41D0000}"/>
    <cellStyle name="Piezīme 4" xfId="4752" xr:uid="{00000000-0005-0000-0000-0000C51D0000}"/>
    <cellStyle name="Piezīme 4 2" xfId="4753" xr:uid="{00000000-0005-0000-0000-0000C61D0000}"/>
    <cellStyle name="Piezīme 4 2 2" xfId="4754" xr:uid="{00000000-0005-0000-0000-0000C71D0000}"/>
    <cellStyle name="Piezīme 4 2 2 2" xfId="4755" xr:uid="{00000000-0005-0000-0000-0000C81D0000}"/>
    <cellStyle name="Piezīme 4 2 2 2 2" xfId="6053" xr:uid="{00000000-0005-0000-0000-0000C91D0000}"/>
    <cellStyle name="Piezīme 4 2 2 3" xfId="6052" xr:uid="{00000000-0005-0000-0000-0000CA1D0000}"/>
    <cellStyle name="Piezīme 4 2 3" xfId="4756" xr:uid="{00000000-0005-0000-0000-0000CB1D0000}"/>
    <cellStyle name="Piezīme 4 2 3 2" xfId="6054" xr:uid="{00000000-0005-0000-0000-0000CC1D0000}"/>
    <cellStyle name="Piezīme 4 2 4" xfId="6051" xr:uid="{00000000-0005-0000-0000-0000CD1D0000}"/>
    <cellStyle name="Piezīme 4 2 5" xfId="5161" xr:uid="{00000000-0005-0000-0000-0000CE1D0000}"/>
    <cellStyle name="Piezīme 4 3" xfId="4757" xr:uid="{00000000-0005-0000-0000-0000CF1D0000}"/>
    <cellStyle name="Piezīme 4 3 2" xfId="4758" xr:uid="{00000000-0005-0000-0000-0000D01D0000}"/>
    <cellStyle name="Piezīme 4 3 2 2" xfId="6056" xr:uid="{00000000-0005-0000-0000-0000D11D0000}"/>
    <cellStyle name="Piezīme 4 3 3" xfId="6055" xr:uid="{00000000-0005-0000-0000-0000D21D0000}"/>
    <cellStyle name="Piezīme 4 4" xfId="4759" xr:uid="{00000000-0005-0000-0000-0000D31D0000}"/>
    <cellStyle name="Piezīme 4 4 2" xfId="6057" xr:uid="{00000000-0005-0000-0000-0000D41D0000}"/>
    <cellStyle name="Piezīme 4 5" xfId="6050" xr:uid="{00000000-0005-0000-0000-0000D51D0000}"/>
    <cellStyle name="Piezīme 4 6" xfId="5162" xr:uid="{00000000-0005-0000-0000-0000D61D0000}"/>
    <cellStyle name="Piezīme 5" xfId="4760" xr:uid="{00000000-0005-0000-0000-0000D71D0000}"/>
    <cellStyle name="Piezīme 5 2" xfId="4761" xr:uid="{00000000-0005-0000-0000-0000D81D0000}"/>
    <cellStyle name="Piezīme 5 2 2" xfId="6059" xr:uid="{00000000-0005-0000-0000-0000D91D0000}"/>
    <cellStyle name="Piezīme 5 3" xfId="6058" xr:uid="{00000000-0005-0000-0000-0000DA1D0000}"/>
    <cellStyle name="Piezīme 6" xfId="4762" xr:uid="{00000000-0005-0000-0000-0000DB1D0000}"/>
    <cellStyle name="Piezīme 6 2" xfId="6060" xr:uid="{00000000-0005-0000-0000-0000DC1D0000}"/>
    <cellStyle name="Piezīme 7" xfId="4763" xr:uid="{00000000-0005-0000-0000-0000DD1D0000}"/>
    <cellStyle name="Piezīme 7 2" xfId="6061" xr:uid="{00000000-0005-0000-0000-0000DE1D0000}"/>
    <cellStyle name="Piezīme 8" xfId="6040" xr:uid="{00000000-0005-0000-0000-0000DF1D0000}"/>
    <cellStyle name="Piezīme 9" xfId="5165" xr:uid="{00000000-0005-0000-0000-0000E01D0000}"/>
    <cellStyle name="Position" xfId="4764" xr:uid="{00000000-0005-0000-0000-0000E11D0000}"/>
    <cellStyle name="Position 2" xfId="4765" xr:uid="{00000000-0005-0000-0000-0000E21D0000}"/>
    <cellStyle name="Position 2 2" xfId="6063" xr:uid="{00000000-0005-0000-0000-0000E31D0000}"/>
    <cellStyle name="Position 3" xfId="6062" xr:uid="{00000000-0005-0000-0000-0000E41D0000}"/>
    <cellStyle name="Position 4" xfId="5160" xr:uid="{00000000-0005-0000-0000-0000E51D0000}"/>
    <cellStyle name="Saistīta šūna 2" xfId="4767" xr:uid="{00000000-0005-0000-0000-0000E61D0000}"/>
    <cellStyle name="Saistīta šūna 2 2" xfId="6065" xr:uid="{00000000-0005-0000-0000-0000E71D0000}"/>
    <cellStyle name="Saistīta šūna 3" xfId="6064" xr:uid="{00000000-0005-0000-0000-0000E81D0000}"/>
    <cellStyle name="Saistīta šūna 4" xfId="5159" xr:uid="{00000000-0005-0000-0000-0000E91D0000}"/>
    <cellStyle name="Saistīta šūna 5" xfId="4766" xr:uid="{00000000-0005-0000-0000-0000EA1D0000}"/>
    <cellStyle name="Saistītā šūna" xfId="4768" xr:uid="{00000000-0005-0000-0000-0000EB1D0000}"/>
    <cellStyle name="Saistītā šūna 2" xfId="4769" xr:uid="{00000000-0005-0000-0000-0000EC1D0000}"/>
    <cellStyle name="Saistītā šūna 2 2" xfId="6067" xr:uid="{00000000-0005-0000-0000-0000ED1D0000}"/>
    <cellStyle name="Saistītā šūna 3" xfId="6066" xr:uid="{00000000-0005-0000-0000-0000EE1D0000}"/>
    <cellStyle name="Saistītā šūna 4" xfId="5158" xr:uid="{00000000-0005-0000-0000-0000EF1D0000}"/>
    <cellStyle name="Slikts 2" xfId="4771" xr:uid="{00000000-0005-0000-0000-0000F01D0000}"/>
    <cellStyle name="Slikts 2 2" xfId="6069" xr:uid="{00000000-0005-0000-0000-0000F11D0000}"/>
    <cellStyle name="Slikts 3" xfId="6068" xr:uid="{00000000-0005-0000-0000-0000F21D0000}"/>
    <cellStyle name="Slikts 4" xfId="5156" xr:uid="{00000000-0005-0000-0000-0000F31D0000}"/>
    <cellStyle name="Slikts 5" xfId="4770" xr:uid="{00000000-0005-0000-0000-0000F41D0000}"/>
    <cellStyle name="Standard_Anpassen der Amortisation" xfId="4772" xr:uid="{00000000-0005-0000-0000-0000F51D0000}"/>
    <cellStyle name="Stils 1" xfId="4773" xr:uid="{00000000-0005-0000-0000-0000F61D0000}"/>
    <cellStyle name="Stils 1 10" xfId="7161" xr:uid="{00000000-0005-0000-0000-0000F71D0000}"/>
    <cellStyle name="Stils 1 11" xfId="7282" xr:uid="{00000000-0005-0000-0000-0000F81D0000}"/>
    <cellStyle name="Stils 1 12" xfId="7394" xr:uid="{00000000-0005-0000-0000-0000F91D0000}"/>
    <cellStyle name="Stils 1 13" xfId="7510" xr:uid="{00000000-0005-0000-0000-0000FA1D0000}"/>
    <cellStyle name="Stils 1 14" xfId="7627" xr:uid="{00000000-0005-0000-0000-0000FB1D0000}"/>
    <cellStyle name="Stils 1 15" xfId="7743" xr:uid="{00000000-0005-0000-0000-0000FC1D0000}"/>
    <cellStyle name="Stils 1 16" xfId="7859" xr:uid="{00000000-0005-0000-0000-0000FD1D0000}"/>
    <cellStyle name="Stils 1 17" xfId="7975" xr:uid="{00000000-0005-0000-0000-0000FE1D0000}"/>
    <cellStyle name="Stils 1 18" xfId="8090" xr:uid="{00000000-0005-0000-0000-0000FF1D0000}"/>
    <cellStyle name="Stils 1 19" xfId="8204" xr:uid="{00000000-0005-0000-0000-0000001E0000}"/>
    <cellStyle name="Stils 1 2" xfId="4774" xr:uid="{00000000-0005-0000-0000-0000011E0000}"/>
    <cellStyle name="Stils 1 2 2" xfId="6071" xr:uid="{00000000-0005-0000-0000-0000021E0000}"/>
    <cellStyle name="Stils 1 20" xfId="8257" xr:uid="{00000000-0005-0000-0000-0000031E0000}"/>
    <cellStyle name="Stils 1 21" xfId="8287" xr:uid="{00000000-0005-0000-0000-0000041E0000}"/>
    <cellStyle name="Stils 1 22" xfId="8313" xr:uid="{00000000-0005-0000-0000-0000051E0000}"/>
    <cellStyle name="Stils 1 23" xfId="8338" xr:uid="{00000000-0005-0000-0000-0000061E0000}"/>
    <cellStyle name="Stils 1 24" xfId="8368" xr:uid="{00000000-0005-0000-0000-0000071E0000}"/>
    <cellStyle name="Stils 1 25" xfId="8396" xr:uid="{00000000-0005-0000-0000-0000081E0000}"/>
    <cellStyle name="Stils 1 26" xfId="8424" xr:uid="{00000000-0005-0000-0000-0000091E0000}"/>
    <cellStyle name="Stils 1 27" xfId="8452" xr:uid="{00000000-0005-0000-0000-00000A1E0000}"/>
    <cellStyle name="Stils 1 28" xfId="8478" xr:uid="{00000000-0005-0000-0000-00000B1E0000}"/>
    <cellStyle name="Stils 1 29" xfId="8501" xr:uid="{00000000-0005-0000-0000-00000C1E0000}"/>
    <cellStyle name="Stils 1 3" xfId="6070" xr:uid="{00000000-0005-0000-0000-00000D1E0000}"/>
    <cellStyle name="Stils 1 4" xfId="6431" xr:uid="{00000000-0005-0000-0000-00000E1E0000}"/>
    <cellStyle name="Stils 1 5" xfId="6568" xr:uid="{00000000-0005-0000-0000-00000F1E0000}"/>
    <cellStyle name="Stils 1 6" xfId="6687" xr:uid="{00000000-0005-0000-0000-0000101E0000}"/>
    <cellStyle name="Stils 1 7" xfId="6806" xr:uid="{00000000-0005-0000-0000-0000111E0000}"/>
    <cellStyle name="Stils 1 8" xfId="6925" xr:uid="{00000000-0005-0000-0000-0000121E0000}"/>
    <cellStyle name="Stils 1 9" xfId="7043" xr:uid="{00000000-0005-0000-0000-0000131E0000}"/>
    <cellStyle name="Style 1" xfId="7" xr:uid="{00000000-0005-0000-0000-0000141E0000}"/>
    <cellStyle name="Style 1 10" xfId="6807" xr:uid="{00000000-0005-0000-0000-0000151E0000}"/>
    <cellStyle name="Style 1 11" xfId="6926" xr:uid="{00000000-0005-0000-0000-0000161E0000}"/>
    <cellStyle name="Style 1 12" xfId="7044" xr:uid="{00000000-0005-0000-0000-0000171E0000}"/>
    <cellStyle name="Style 1 13" xfId="7162" xr:uid="{00000000-0005-0000-0000-0000181E0000}"/>
    <cellStyle name="Style 1 14" xfId="7283" xr:uid="{00000000-0005-0000-0000-0000191E0000}"/>
    <cellStyle name="Style 1 15" xfId="7395" xr:uid="{00000000-0005-0000-0000-00001A1E0000}"/>
    <cellStyle name="Style 1 16" xfId="7511" xr:uid="{00000000-0005-0000-0000-00001B1E0000}"/>
    <cellStyle name="Style 1 17" xfId="7628" xr:uid="{00000000-0005-0000-0000-00001C1E0000}"/>
    <cellStyle name="Style 1 18" xfId="7744" xr:uid="{00000000-0005-0000-0000-00001D1E0000}"/>
    <cellStyle name="Style 1 19" xfId="7860" xr:uid="{00000000-0005-0000-0000-00001E1E0000}"/>
    <cellStyle name="Style 1 2" xfId="4775" xr:uid="{00000000-0005-0000-0000-00001F1E0000}"/>
    <cellStyle name="Style 1 2 10" xfId="6808" xr:uid="{00000000-0005-0000-0000-0000201E0000}"/>
    <cellStyle name="Style 1 2 11" xfId="6927" xr:uid="{00000000-0005-0000-0000-0000211E0000}"/>
    <cellStyle name="Style 1 2 12" xfId="7045" xr:uid="{00000000-0005-0000-0000-0000221E0000}"/>
    <cellStyle name="Style 1 2 13" xfId="7163" xr:uid="{00000000-0005-0000-0000-0000231E0000}"/>
    <cellStyle name="Style 1 2 14" xfId="7284" xr:uid="{00000000-0005-0000-0000-0000241E0000}"/>
    <cellStyle name="Style 1 2 15" xfId="7396" xr:uid="{00000000-0005-0000-0000-0000251E0000}"/>
    <cellStyle name="Style 1 2 16" xfId="7512" xr:uid="{00000000-0005-0000-0000-0000261E0000}"/>
    <cellStyle name="Style 1 2 17" xfId="7629" xr:uid="{00000000-0005-0000-0000-0000271E0000}"/>
    <cellStyle name="Style 1 2 18" xfId="7745" xr:uid="{00000000-0005-0000-0000-0000281E0000}"/>
    <cellStyle name="Style 1 2 19" xfId="7861" xr:uid="{00000000-0005-0000-0000-0000291E0000}"/>
    <cellStyle name="Style 1 2 2" xfId="4776" xr:uid="{00000000-0005-0000-0000-00002A1E0000}"/>
    <cellStyle name="Style 1 2 2 2" xfId="4777" xr:uid="{00000000-0005-0000-0000-00002B1E0000}"/>
    <cellStyle name="Style 1 2 2 2 2" xfId="6075" xr:uid="{00000000-0005-0000-0000-00002C1E0000}"/>
    <cellStyle name="Style 1 2 2 3" xfId="4778" xr:uid="{00000000-0005-0000-0000-00002D1E0000}"/>
    <cellStyle name="Style 1 2 2 3 2" xfId="6076" xr:uid="{00000000-0005-0000-0000-00002E1E0000}"/>
    <cellStyle name="Style 1 2 2 4" xfId="6074" xr:uid="{00000000-0005-0000-0000-00002F1E0000}"/>
    <cellStyle name="Style 1 2 20" xfId="7977" xr:uid="{00000000-0005-0000-0000-0000301E0000}"/>
    <cellStyle name="Style 1 2 21" xfId="8092" xr:uid="{00000000-0005-0000-0000-0000311E0000}"/>
    <cellStyle name="Style 1 2 22" xfId="8206" xr:uid="{00000000-0005-0000-0000-0000321E0000}"/>
    <cellStyle name="Style 1 2 3" xfId="4779" xr:uid="{00000000-0005-0000-0000-0000331E0000}"/>
    <cellStyle name="Style 1 2 3 2" xfId="6077" xr:uid="{00000000-0005-0000-0000-0000341E0000}"/>
    <cellStyle name="Style 1 2 4" xfId="4780" xr:uid="{00000000-0005-0000-0000-0000351E0000}"/>
    <cellStyle name="Style 1 2 4 2" xfId="6078" xr:uid="{00000000-0005-0000-0000-0000361E0000}"/>
    <cellStyle name="Style 1 2 5" xfId="4781" xr:uid="{00000000-0005-0000-0000-0000371E0000}"/>
    <cellStyle name="Style 1 2 5 2" xfId="6079" xr:uid="{00000000-0005-0000-0000-0000381E0000}"/>
    <cellStyle name="Style 1 2 6" xfId="6073" xr:uid="{00000000-0005-0000-0000-0000391E0000}"/>
    <cellStyle name="Style 1 2 7" xfId="6433" xr:uid="{00000000-0005-0000-0000-00003A1E0000}"/>
    <cellStyle name="Style 1 2 8" xfId="6570" xr:uid="{00000000-0005-0000-0000-00003B1E0000}"/>
    <cellStyle name="Style 1 2 9" xfId="6689" xr:uid="{00000000-0005-0000-0000-00003C1E0000}"/>
    <cellStyle name="Style 1 20" xfId="7976" xr:uid="{00000000-0005-0000-0000-00003D1E0000}"/>
    <cellStyle name="Style 1 21" xfId="8091" xr:uid="{00000000-0005-0000-0000-00003E1E0000}"/>
    <cellStyle name="Style 1 22" xfId="8205" xr:uid="{00000000-0005-0000-0000-00003F1E0000}"/>
    <cellStyle name="Style 1 23" xfId="8258" xr:uid="{00000000-0005-0000-0000-0000401E0000}"/>
    <cellStyle name="Style 1 24" xfId="8288" xr:uid="{00000000-0005-0000-0000-0000411E0000}"/>
    <cellStyle name="Style 1 25" xfId="8314" xr:uid="{00000000-0005-0000-0000-0000421E0000}"/>
    <cellStyle name="Style 1 26" xfId="8339" xr:uid="{00000000-0005-0000-0000-0000431E0000}"/>
    <cellStyle name="Style 1 27" xfId="8369" xr:uid="{00000000-0005-0000-0000-0000441E0000}"/>
    <cellStyle name="Style 1 28" xfId="8397" xr:uid="{00000000-0005-0000-0000-0000451E0000}"/>
    <cellStyle name="Style 1 29" xfId="8425" xr:uid="{00000000-0005-0000-0000-0000461E0000}"/>
    <cellStyle name="Style 1 3" xfId="4782" xr:uid="{00000000-0005-0000-0000-0000471E0000}"/>
    <cellStyle name="Style 1 3 10" xfId="7285" xr:uid="{00000000-0005-0000-0000-0000481E0000}"/>
    <cellStyle name="Style 1 3 11" xfId="7397" xr:uid="{00000000-0005-0000-0000-0000491E0000}"/>
    <cellStyle name="Style 1 3 12" xfId="7513" xr:uid="{00000000-0005-0000-0000-00004A1E0000}"/>
    <cellStyle name="Style 1 3 13" xfId="7630" xr:uid="{00000000-0005-0000-0000-00004B1E0000}"/>
    <cellStyle name="Style 1 3 14" xfId="7746" xr:uid="{00000000-0005-0000-0000-00004C1E0000}"/>
    <cellStyle name="Style 1 3 15" xfId="7862" xr:uid="{00000000-0005-0000-0000-00004D1E0000}"/>
    <cellStyle name="Style 1 3 16" xfId="7978" xr:uid="{00000000-0005-0000-0000-00004E1E0000}"/>
    <cellStyle name="Style 1 3 17" xfId="8093" xr:uid="{00000000-0005-0000-0000-00004F1E0000}"/>
    <cellStyle name="Style 1 3 18" xfId="8207" xr:uid="{00000000-0005-0000-0000-0000501E0000}"/>
    <cellStyle name="Style 1 3 2" xfId="6080" xr:uid="{00000000-0005-0000-0000-0000511E0000}"/>
    <cellStyle name="Style 1 3 3" xfId="6434" xr:uid="{00000000-0005-0000-0000-0000521E0000}"/>
    <cellStyle name="Style 1 3 4" xfId="6571" xr:uid="{00000000-0005-0000-0000-0000531E0000}"/>
    <cellStyle name="Style 1 3 5" xfId="6690" xr:uid="{00000000-0005-0000-0000-0000541E0000}"/>
    <cellStyle name="Style 1 3 6" xfId="6809" xr:uid="{00000000-0005-0000-0000-0000551E0000}"/>
    <cellStyle name="Style 1 3 7" xfId="6928" xr:uid="{00000000-0005-0000-0000-0000561E0000}"/>
    <cellStyle name="Style 1 3 8" xfId="7046" xr:uid="{00000000-0005-0000-0000-0000571E0000}"/>
    <cellStyle name="Style 1 3 9" xfId="7164" xr:uid="{00000000-0005-0000-0000-0000581E0000}"/>
    <cellStyle name="Style 1 30" xfId="8453" xr:uid="{00000000-0005-0000-0000-0000591E0000}"/>
    <cellStyle name="Style 1 31" xfId="8479" xr:uid="{00000000-0005-0000-0000-00005A1E0000}"/>
    <cellStyle name="Style 1 32" xfId="8502" xr:uid="{00000000-0005-0000-0000-00005B1E0000}"/>
    <cellStyle name="Style 1 33" xfId="8619" xr:uid="{00000000-0005-0000-0000-00005C1E0000}"/>
    <cellStyle name="Style 1 34" xfId="8565" xr:uid="{00000000-0005-0000-0000-00005D1E0000}"/>
    <cellStyle name="Style 1 35" xfId="8599" xr:uid="{00000000-0005-0000-0000-00005E1E0000}"/>
    <cellStyle name="Style 1 36" xfId="8548" xr:uid="{00000000-0005-0000-0000-00005F1E0000}"/>
    <cellStyle name="Style 1 37" xfId="8627" xr:uid="{00000000-0005-0000-0000-0000601E0000}"/>
    <cellStyle name="Style 1 38" xfId="8545" xr:uid="{00000000-0005-0000-0000-0000611E0000}"/>
    <cellStyle name="Style 1 39" xfId="8640" xr:uid="{00000000-0005-0000-0000-0000621E0000}"/>
    <cellStyle name="Style 1 4" xfId="4783" xr:uid="{00000000-0005-0000-0000-0000631E0000}"/>
    <cellStyle name="Style 1 4 2" xfId="6081" xr:uid="{00000000-0005-0000-0000-0000641E0000}"/>
    <cellStyle name="Style 1 40" xfId="8578" xr:uid="{00000000-0005-0000-0000-0000651E0000}"/>
    <cellStyle name="Style 1 41" xfId="8521" xr:uid="{00000000-0005-0000-0000-0000661E0000}"/>
    <cellStyle name="Style 1 42" xfId="8600" xr:uid="{00000000-0005-0000-0000-0000671E0000}"/>
    <cellStyle name="Style 1 43" xfId="8713" xr:uid="{00000000-0005-0000-0000-0000681E0000}"/>
    <cellStyle name="Style 1 44" xfId="8698" xr:uid="{00000000-0005-0000-0000-0000691E0000}"/>
    <cellStyle name="Style 1 45" xfId="8689" xr:uid="{00000000-0005-0000-0000-00006A1E0000}"/>
    <cellStyle name="Style 1 46" xfId="8509" xr:uid="{00000000-0005-0000-0000-00006B1E0000}"/>
    <cellStyle name="Style 1 47" xfId="8628" xr:uid="{00000000-0005-0000-0000-00006C1E0000}"/>
    <cellStyle name="Style 1 48" xfId="8682" xr:uid="{00000000-0005-0000-0000-00006D1E0000}"/>
    <cellStyle name="Style 1 49" xfId="8673" xr:uid="{00000000-0005-0000-0000-00006E1E0000}"/>
    <cellStyle name="Style 1 5" xfId="6072" xr:uid="{00000000-0005-0000-0000-00006F1E0000}"/>
    <cellStyle name="Style 1 50" xfId="8577" xr:uid="{00000000-0005-0000-0000-0000701E0000}"/>
    <cellStyle name="Style 1 51" xfId="8530" xr:uid="{00000000-0005-0000-0000-0000711E0000}"/>
    <cellStyle name="Style 1 52" xfId="8615" xr:uid="{00000000-0005-0000-0000-0000721E0000}"/>
    <cellStyle name="Style 1 53" xfId="8613" xr:uid="{00000000-0005-0000-0000-0000731E0000}"/>
    <cellStyle name="Style 1 54" xfId="8549" xr:uid="{00000000-0005-0000-0000-0000741E0000}"/>
    <cellStyle name="Style 1 55" xfId="8614" xr:uid="{00000000-0005-0000-0000-0000751E0000}"/>
    <cellStyle name="Style 1 56" xfId="8564" xr:uid="{00000000-0005-0000-0000-0000761E0000}"/>
    <cellStyle name="Style 1 57" xfId="8654" xr:uid="{00000000-0005-0000-0000-0000771E0000}"/>
    <cellStyle name="Style 1 58" xfId="8643" xr:uid="{00000000-0005-0000-0000-0000781E0000}"/>
    <cellStyle name="Style 1 59" xfId="8635" xr:uid="{00000000-0005-0000-0000-0000791E0000}"/>
    <cellStyle name="Style 1 6" xfId="5154" xr:uid="{00000000-0005-0000-0000-00007A1E0000}"/>
    <cellStyle name="Style 1 60" xfId="8556" xr:uid="{00000000-0005-0000-0000-00007B1E0000}"/>
    <cellStyle name="Style 1 61" xfId="8735" xr:uid="{00000000-0005-0000-0000-00007C1E0000}"/>
    <cellStyle name="Style 1 62" xfId="8737" xr:uid="{00000000-0005-0000-0000-00007D1E0000}"/>
    <cellStyle name="Style 1 63" xfId="8743" xr:uid="{00000000-0005-0000-0000-00007E1E0000}"/>
    <cellStyle name="Style 1 7" xfId="6432" xr:uid="{00000000-0005-0000-0000-00007F1E0000}"/>
    <cellStyle name="Style 1 8" xfId="6569" xr:uid="{00000000-0005-0000-0000-0000801E0000}"/>
    <cellStyle name="Style 1 9" xfId="6688" xr:uid="{00000000-0005-0000-0000-0000811E0000}"/>
    <cellStyle name="Style 2" xfId="4784" xr:uid="{00000000-0005-0000-0000-0000821E0000}"/>
    <cellStyle name="Style 2 2" xfId="4785" xr:uid="{00000000-0005-0000-0000-0000831E0000}"/>
    <cellStyle name="Style 2 2 2" xfId="6083" xr:uid="{00000000-0005-0000-0000-0000841E0000}"/>
    <cellStyle name="Style 2 3" xfId="6082" xr:uid="{00000000-0005-0000-0000-0000851E0000}"/>
    <cellStyle name="Style 2 4" xfId="5153" xr:uid="{00000000-0005-0000-0000-0000861E0000}"/>
    <cellStyle name="Title 10" xfId="4786" xr:uid="{00000000-0005-0000-0000-0000871E0000}"/>
    <cellStyle name="Title 10 2" xfId="4787" xr:uid="{00000000-0005-0000-0000-0000881E0000}"/>
    <cellStyle name="Title 10 2 2" xfId="6085" xr:uid="{00000000-0005-0000-0000-0000891E0000}"/>
    <cellStyle name="Title 10 3" xfId="6084" xr:uid="{00000000-0005-0000-0000-00008A1E0000}"/>
    <cellStyle name="Title 10 4" xfId="5152" xr:uid="{00000000-0005-0000-0000-00008B1E0000}"/>
    <cellStyle name="Title 11" xfId="4788" xr:uid="{00000000-0005-0000-0000-00008C1E0000}"/>
    <cellStyle name="Title 11 2" xfId="4789" xr:uid="{00000000-0005-0000-0000-00008D1E0000}"/>
    <cellStyle name="Title 11 2 2" xfId="6087" xr:uid="{00000000-0005-0000-0000-00008E1E0000}"/>
    <cellStyle name="Title 11 3" xfId="6086" xr:uid="{00000000-0005-0000-0000-00008F1E0000}"/>
    <cellStyle name="Title 11 4" xfId="5151" xr:uid="{00000000-0005-0000-0000-0000901E0000}"/>
    <cellStyle name="Title 12" xfId="4790" xr:uid="{00000000-0005-0000-0000-0000911E0000}"/>
    <cellStyle name="Title 12 2" xfId="4791" xr:uid="{00000000-0005-0000-0000-0000921E0000}"/>
    <cellStyle name="Title 12 2 2" xfId="6089" xr:uid="{00000000-0005-0000-0000-0000931E0000}"/>
    <cellStyle name="Title 12 3" xfId="6088" xr:uid="{00000000-0005-0000-0000-0000941E0000}"/>
    <cellStyle name="Title 12 4" xfId="5149" xr:uid="{00000000-0005-0000-0000-0000951E0000}"/>
    <cellStyle name="Title 13" xfId="4792" xr:uid="{00000000-0005-0000-0000-0000961E0000}"/>
    <cellStyle name="Title 13 2" xfId="4793" xr:uid="{00000000-0005-0000-0000-0000971E0000}"/>
    <cellStyle name="Title 13 2 2" xfId="6091" xr:uid="{00000000-0005-0000-0000-0000981E0000}"/>
    <cellStyle name="Title 13 3" xfId="6090" xr:uid="{00000000-0005-0000-0000-0000991E0000}"/>
    <cellStyle name="Title 13 4" xfId="5148" xr:uid="{00000000-0005-0000-0000-00009A1E0000}"/>
    <cellStyle name="Title 14" xfId="4794" xr:uid="{00000000-0005-0000-0000-00009B1E0000}"/>
    <cellStyle name="Title 14 2" xfId="4795" xr:uid="{00000000-0005-0000-0000-00009C1E0000}"/>
    <cellStyle name="Title 14 2 2" xfId="6093" xr:uid="{00000000-0005-0000-0000-00009D1E0000}"/>
    <cellStyle name="Title 14 3" xfId="6092" xr:uid="{00000000-0005-0000-0000-00009E1E0000}"/>
    <cellStyle name="Title 14 4" xfId="5147" xr:uid="{00000000-0005-0000-0000-00009F1E0000}"/>
    <cellStyle name="Title 15" xfId="4796" xr:uid="{00000000-0005-0000-0000-0000A01E0000}"/>
    <cellStyle name="Title 15 2" xfId="4797" xr:uid="{00000000-0005-0000-0000-0000A11E0000}"/>
    <cellStyle name="Title 15 2 2" xfId="6095" xr:uid="{00000000-0005-0000-0000-0000A21E0000}"/>
    <cellStyle name="Title 15 3" xfId="6094" xr:uid="{00000000-0005-0000-0000-0000A31E0000}"/>
    <cellStyle name="Title 15 4" xfId="5145" xr:uid="{00000000-0005-0000-0000-0000A41E0000}"/>
    <cellStyle name="Title 16" xfId="4798" xr:uid="{00000000-0005-0000-0000-0000A51E0000}"/>
    <cellStyle name="Title 16 2" xfId="4799" xr:uid="{00000000-0005-0000-0000-0000A61E0000}"/>
    <cellStyle name="Title 16 2 2" xfId="6097" xr:uid="{00000000-0005-0000-0000-0000A71E0000}"/>
    <cellStyle name="Title 16 3" xfId="6096" xr:uid="{00000000-0005-0000-0000-0000A81E0000}"/>
    <cellStyle name="Title 16 4" xfId="5143" xr:uid="{00000000-0005-0000-0000-0000A91E0000}"/>
    <cellStyle name="Title 17" xfId="4800" xr:uid="{00000000-0005-0000-0000-0000AA1E0000}"/>
    <cellStyle name="Title 17 2" xfId="4801" xr:uid="{00000000-0005-0000-0000-0000AB1E0000}"/>
    <cellStyle name="Title 17 2 2" xfId="6099" xr:uid="{00000000-0005-0000-0000-0000AC1E0000}"/>
    <cellStyle name="Title 17 3" xfId="6098" xr:uid="{00000000-0005-0000-0000-0000AD1E0000}"/>
    <cellStyle name="Title 17 4" xfId="5142" xr:uid="{00000000-0005-0000-0000-0000AE1E0000}"/>
    <cellStyle name="Title 18" xfId="4802" xr:uid="{00000000-0005-0000-0000-0000AF1E0000}"/>
    <cellStyle name="Title 18 2" xfId="4803" xr:uid="{00000000-0005-0000-0000-0000B01E0000}"/>
    <cellStyle name="Title 18 2 2" xfId="6101" xr:uid="{00000000-0005-0000-0000-0000B11E0000}"/>
    <cellStyle name="Title 18 3" xfId="6100" xr:uid="{00000000-0005-0000-0000-0000B21E0000}"/>
    <cellStyle name="Title 18 4" xfId="5141" xr:uid="{00000000-0005-0000-0000-0000B31E0000}"/>
    <cellStyle name="Title 19" xfId="4804" xr:uid="{00000000-0005-0000-0000-0000B41E0000}"/>
    <cellStyle name="Title 19 2" xfId="4805" xr:uid="{00000000-0005-0000-0000-0000B51E0000}"/>
    <cellStyle name="Title 19 2 2" xfId="6103" xr:uid="{00000000-0005-0000-0000-0000B61E0000}"/>
    <cellStyle name="Title 19 3" xfId="6102" xr:uid="{00000000-0005-0000-0000-0000B71E0000}"/>
    <cellStyle name="Title 19 4" xfId="5140" xr:uid="{00000000-0005-0000-0000-0000B81E0000}"/>
    <cellStyle name="Title 2" xfId="4806" xr:uid="{00000000-0005-0000-0000-0000B91E0000}"/>
    <cellStyle name="Title 2 10" xfId="6810" xr:uid="{00000000-0005-0000-0000-0000BA1E0000}"/>
    <cellStyle name="Title 2 11" xfId="6929" xr:uid="{00000000-0005-0000-0000-0000BB1E0000}"/>
    <cellStyle name="Title 2 12" xfId="7047" xr:uid="{00000000-0005-0000-0000-0000BC1E0000}"/>
    <cellStyle name="Title 2 13" xfId="7165" xr:uid="{00000000-0005-0000-0000-0000BD1E0000}"/>
    <cellStyle name="Title 2 14" xfId="7286" xr:uid="{00000000-0005-0000-0000-0000BE1E0000}"/>
    <cellStyle name="Title 2 15" xfId="7398" xr:uid="{00000000-0005-0000-0000-0000BF1E0000}"/>
    <cellStyle name="Title 2 16" xfId="7514" xr:uid="{00000000-0005-0000-0000-0000C01E0000}"/>
    <cellStyle name="Title 2 17" xfId="7631" xr:uid="{00000000-0005-0000-0000-0000C11E0000}"/>
    <cellStyle name="Title 2 18" xfId="7747" xr:uid="{00000000-0005-0000-0000-0000C21E0000}"/>
    <cellStyle name="Title 2 19" xfId="7863" xr:uid="{00000000-0005-0000-0000-0000C31E0000}"/>
    <cellStyle name="Title 2 2" xfId="4807" xr:uid="{00000000-0005-0000-0000-0000C41E0000}"/>
    <cellStyle name="Title 2 2 2" xfId="4808" xr:uid="{00000000-0005-0000-0000-0000C51E0000}"/>
    <cellStyle name="Title 2 2 2 2" xfId="6106" xr:uid="{00000000-0005-0000-0000-0000C61E0000}"/>
    <cellStyle name="Title 2 2 3" xfId="6105" xr:uid="{00000000-0005-0000-0000-0000C71E0000}"/>
    <cellStyle name="Title 2 2 4" xfId="5138" xr:uid="{00000000-0005-0000-0000-0000C81E0000}"/>
    <cellStyle name="Title 2 20" xfId="7979" xr:uid="{00000000-0005-0000-0000-0000C91E0000}"/>
    <cellStyle name="Title 2 21" xfId="8094" xr:uid="{00000000-0005-0000-0000-0000CA1E0000}"/>
    <cellStyle name="Title 2 22" xfId="8208" xr:uid="{00000000-0005-0000-0000-0000CB1E0000}"/>
    <cellStyle name="Title 2 3" xfId="4809" xr:uid="{00000000-0005-0000-0000-0000CC1E0000}"/>
    <cellStyle name="Title 2 3 2" xfId="4810" xr:uid="{00000000-0005-0000-0000-0000CD1E0000}"/>
    <cellStyle name="Title 2 3 2 2" xfId="6108" xr:uid="{00000000-0005-0000-0000-0000CE1E0000}"/>
    <cellStyle name="Title 2 3 3" xfId="6107" xr:uid="{00000000-0005-0000-0000-0000CF1E0000}"/>
    <cellStyle name="Title 2 3 4" xfId="5137" xr:uid="{00000000-0005-0000-0000-0000D01E0000}"/>
    <cellStyle name="Title 2 4" xfId="4811" xr:uid="{00000000-0005-0000-0000-0000D11E0000}"/>
    <cellStyle name="Title 2 4 2" xfId="6109" xr:uid="{00000000-0005-0000-0000-0000D21E0000}"/>
    <cellStyle name="Title 2 5" xfId="6104" xr:uid="{00000000-0005-0000-0000-0000D31E0000}"/>
    <cellStyle name="Title 2 6" xfId="5139" xr:uid="{00000000-0005-0000-0000-0000D41E0000}"/>
    <cellStyle name="Title 2 7" xfId="6435" xr:uid="{00000000-0005-0000-0000-0000D51E0000}"/>
    <cellStyle name="Title 2 8" xfId="6572" xr:uid="{00000000-0005-0000-0000-0000D61E0000}"/>
    <cellStyle name="Title 2 9" xfId="6691" xr:uid="{00000000-0005-0000-0000-0000D71E0000}"/>
    <cellStyle name="Title 20" xfId="4812" xr:uid="{00000000-0005-0000-0000-0000D81E0000}"/>
    <cellStyle name="Title 20 2" xfId="4813" xr:uid="{00000000-0005-0000-0000-0000D91E0000}"/>
    <cellStyle name="Title 20 2 2" xfId="6111" xr:uid="{00000000-0005-0000-0000-0000DA1E0000}"/>
    <cellStyle name="Title 20 3" xfId="6110" xr:uid="{00000000-0005-0000-0000-0000DB1E0000}"/>
    <cellStyle name="Title 20 4" xfId="5136" xr:uid="{00000000-0005-0000-0000-0000DC1E0000}"/>
    <cellStyle name="Title 21" xfId="4814" xr:uid="{00000000-0005-0000-0000-0000DD1E0000}"/>
    <cellStyle name="Title 21 2" xfId="4815" xr:uid="{00000000-0005-0000-0000-0000DE1E0000}"/>
    <cellStyle name="Title 21 2 2" xfId="6113" xr:uid="{00000000-0005-0000-0000-0000DF1E0000}"/>
    <cellStyle name="Title 21 3" xfId="6112" xr:uid="{00000000-0005-0000-0000-0000E01E0000}"/>
    <cellStyle name="Title 21 4" xfId="5135" xr:uid="{00000000-0005-0000-0000-0000E11E0000}"/>
    <cellStyle name="Title 22" xfId="4816" xr:uid="{00000000-0005-0000-0000-0000E21E0000}"/>
    <cellStyle name="Title 22 2" xfId="4817" xr:uid="{00000000-0005-0000-0000-0000E31E0000}"/>
    <cellStyle name="Title 22 2 2" xfId="6115" xr:uid="{00000000-0005-0000-0000-0000E41E0000}"/>
    <cellStyle name="Title 22 3" xfId="6114" xr:uid="{00000000-0005-0000-0000-0000E51E0000}"/>
    <cellStyle name="Title 22 4" xfId="5134" xr:uid="{00000000-0005-0000-0000-0000E61E0000}"/>
    <cellStyle name="Title 3" xfId="4818" xr:uid="{00000000-0005-0000-0000-0000E71E0000}"/>
    <cellStyle name="Title 3 2" xfId="4819" xr:uid="{00000000-0005-0000-0000-0000E81E0000}"/>
    <cellStyle name="Title 3 2 2" xfId="6117" xr:uid="{00000000-0005-0000-0000-0000E91E0000}"/>
    <cellStyle name="Title 3 3" xfId="6116" xr:uid="{00000000-0005-0000-0000-0000EA1E0000}"/>
    <cellStyle name="Title 3 4" xfId="5133" xr:uid="{00000000-0005-0000-0000-0000EB1E0000}"/>
    <cellStyle name="Title 4" xfId="4820" xr:uid="{00000000-0005-0000-0000-0000EC1E0000}"/>
    <cellStyle name="Title 4 2" xfId="4821" xr:uid="{00000000-0005-0000-0000-0000ED1E0000}"/>
    <cellStyle name="Title 4 2 2" xfId="6119" xr:uid="{00000000-0005-0000-0000-0000EE1E0000}"/>
    <cellStyle name="Title 4 3" xfId="6118" xr:uid="{00000000-0005-0000-0000-0000EF1E0000}"/>
    <cellStyle name="Title 4 4" xfId="5132" xr:uid="{00000000-0005-0000-0000-0000F01E0000}"/>
    <cellStyle name="Title 5" xfId="4822" xr:uid="{00000000-0005-0000-0000-0000F11E0000}"/>
    <cellStyle name="Title 5 2" xfId="4823" xr:uid="{00000000-0005-0000-0000-0000F21E0000}"/>
    <cellStyle name="Title 5 2 2" xfId="6121" xr:uid="{00000000-0005-0000-0000-0000F31E0000}"/>
    <cellStyle name="Title 5 3" xfId="6120" xr:uid="{00000000-0005-0000-0000-0000F41E0000}"/>
    <cellStyle name="Title 5 4" xfId="5131" xr:uid="{00000000-0005-0000-0000-0000F51E0000}"/>
    <cellStyle name="Title 6" xfId="4824" xr:uid="{00000000-0005-0000-0000-0000F61E0000}"/>
    <cellStyle name="Title 6 2" xfId="4825" xr:uid="{00000000-0005-0000-0000-0000F71E0000}"/>
    <cellStyle name="Title 6 2 2" xfId="6123" xr:uid="{00000000-0005-0000-0000-0000F81E0000}"/>
    <cellStyle name="Title 6 3" xfId="6122" xr:uid="{00000000-0005-0000-0000-0000F91E0000}"/>
    <cellStyle name="Title 6 4" xfId="5130" xr:uid="{00000000-0005-0000-0000-0000FA1E0000}"/>
    <cellStyle name="Title 7" xfId="4826" xr:uid="{00000000-0005-0000-0000-0000FB1E0000}"/>
    <cellStyle name="Title 7 2" xfId="4827" xr:uid="{00000000-0005-0000-0000-0000FC1E0000}"/>
    <cellStyle name="Title 7 2 2" xfId="6125" xr:uid="{00000000-0005-0000-0000-0000FD1E0000}"/>
    <cellStyle name="Title 7 3" xfId="6124" xr:uid="{00000000-0005-0000-0000-0000FE1E0000}"/>
    <cellStyle name="Title 7 4" xfId="5129" xr:uid="{00000000-0005-0000-0000-0000FF1E0000}"/>
    <cellStyle name="Title 8" xfId="4828" xr:uid="{00000000-0005-0000-0000-0000001F0000}"/>
    <cellStyle name="Title 8 2" xfId="4829" xr:uid="{00000000-0005-0000-0000-0000011F0000}"/>
    <cellStyle name="Title 8 2 2" xfId="6127" xr:uid="{00000000-0005-0000-0000-0000021F0000}"/>
    <cellStyle name="Title 8 3" xfId="6126" xr:uid="{00000000-0005-0000-0000-0000031F0000}"/>
    <cellStyle name="Title 8 4" xfId="5128" xr:uid="{00000000-0005-0000-0000-0000041F0000}"/>
    <cellStyle name="Title 9" xfId="4830" xr:uid="{00000000-0005-0000-0000-0000051F0000}"/>
    <cellStyle name="Title 9 2" xfId="4831" xr:uid="{00000000-0005-0000-0000-0000061F0000}"/>
    <cellStyle name="Title 9 2 2" xfId="6129" xr:uid="{00000000-0005-0000-0000-0000071F0000}"/>
    <cellStyle name="Title 9 3" xfId="6128" xr:uid="{00000000-0005-0000-0000-0000081F0000}"/>
    <cellStyle name="Title 9 4" xfId="5127" xr:uid="{00000000-0005-0000-0000-0000091F0000}"/>
    <cellStyle name="Total 10" xfId="4832" xr:uid="{00000000-0005-0000-0000-00000A1F0000}"/>
    <cellStyle name="Total 10 2" xfId="4833" xr:uid="{00000000-0005-0000-0000-00000B1F0000}"/>
    <cellStyle name="Total 10 2 2" xfId="6131" xr:uid="{00000000-0005-0000-0000-00000C1F0000}"/>
    <cellStyle name="Total 10 3" xfId="6130" xr:uid="{00000000-0005-0000-0000-00000D1F0000}"/>
    <cellStyle name="Total 10 4" xfId="5125" xr:uid="{00000000-0005-0000-0000-00000E1F0000}"/>
    <cellStyle name="Total 11" xfId="4834" xr:uid="{00000000-0005-0000-0000-00000F1F0000}"/>
    <cellStyle name="Total 11 2" xfId="4835" xr:uid="{00000000-0005-0000-0000-0000101F0000}"/>
    <cellStyle name="Total 11 2 2" xfId="6133" xr:uid="{00000000-0005-0000-0000-0000111F0000}"/>
    <cellStyle name="Total 11 3" xfId="6132" xr:uid="{00000000-0005-0000-0000-0000121F0000}"/>
    <cellStyle name="Total 11 4" xfId="5123" xr:uid="{00000000-0005-0000-0000-0000131F0000}"/>
    <cellStyle name="Total 12" xfId="4836" xr:uid="{00000000-0005-0000-0000-0000141F0000}"/>
    <cellStyle name="Total 12 2" xfId="4837" xr:uid="{00000000-0005-0000-0000-0000151F0000}"/>
    <cellStyle name="Total 12 2 2" xfId="6135" xr:uid="{00000000-0005-0000-0000-0000161F0000}"/>
    <cellStyle name="Total 12 3" xfId="6134" xr:uid="{00000000-0005-0000-0000-0000171F0000}"/>
    <cellStyle name="Total 12 4" xfId="5122" xr:uid="{00000000-0005-0000-0000-0000181F0000}"/>
    <cellStyle name="Total 13" xfId="4838" xr:uid="{00000000-0005-0000-0000-0000191F0000}"/>
    <cellStyle name="Total 13 2" xfId="4839" xr:uid="{00000000-0005-0000-0000-00001A1F0000}"/>
    <cellStyle name="Total 13 2 2" xfId="6137" xr:uid="{00000000-0005-0000-0000-00001B1F0000}"/>
    <cellStyle name="Total 13 3" xfId="6136" xr:uid="{00000000-0005-0000-0000-00001C1F0000}"/>
    <cellStyle name="Total 13 4" xfId="5121" xr:uid="{00000000-0005-0000-0000-00001D1F0000}"/>
    <cellStyle name="Total 14" xfId="4840" xr:uid="{00000000-0005-0000-0000-00001E1F0000}"/>
    <cellStyle name="Total 14 2" xfId="4841" xr:uid="{00000000-0005-0000-0000-00001F1F0000}"/>
    <cellStyle name="Total 14 2 2" xfId="6139" xr:uid="{00000000-0005-0000-0000-0000201F0000}"/>
    <cellStyle name="Total 14 3" xfId="6138" xr:uid="{00000000-0005-0000-0000-0000211F0000}"/>
    <cellStyle name="Total 14 4" xfId="5120" xr:uid="{00000000-0005-0000-0000-0000221F0000}"/>
    <cellStyle name="Total 15" xfId="4842" xr:uid="{00000000-0005-0000-0000-0000231F0000}"/>
    <cellStyle name="Total 15 2" xfId="4843" xr:uid="{00000000-0005-0000-0000-0000241F0000}"/>
    <cellStyle name="Total 15 2 2" xfId="6141" xr:uid="{00000000-0005-0000-0000-0000251F0000}"/>
    <cellStyle name="Total 15 3" xfId="6140" xr:uid="{00000000-0005-0000-0000-0000261F0000}"/>
    <cellStyle name="Total 15 4" xfId="5119" xr:uid="{00000000-0005-0000-0000-0000271F0000}"/>
    <cellStyle name="Total 16" xfId="4844" xr:uid="{00000000-0005-0000-0000-0000281F0000}"/>
    <cellStyle name="Total 16 2" xfId="4845" xr:uid="{00000000-0005-0000-0000-0000291F0000}"/>
    <cellStyle name="Total 16 2 2" xfId="6143" xr:uid="{00000000-0005-0000-0000-00002A1F0000}"/>
    <cellStyle name="Total 16 3" xfId="6142" xr:uid="{00000000-0005-0000-0000-00002B1F0000}"/>
    <cellStyle name="Total 16 4" xfId="5118" xr:uid="{00000000-0005-0000-0000-00002C1F0000}"/>
    <cellStyle name="Total 17" xfId="4846" xr:uid="{00000000-0005-0000-0000-00002D1F0000}"/>
    <cellStyle name="Total 17 2" xfId="4847" xr:uid="{00000000-0005-0000-0000-00002E1F0000}"/>
    <cellStyle name="Total 17 2 2" xfId="6145" xr:uid="{00000000-0005-0000-0000-00002F1F0000}"/>
    <cellStyle name="Total 17 3" xfId="6144" xr:uid="{00000000-0005-0000-0000-0000301F0000}"/>
    <cellStyle name="Total 17 4" xfId="5117" xr:uid="{00000000-0005-0000-0000-0000311F0000}"/>
    <cellStyle name="Total 18" xfId="4848" xr:uid="{00000000-0005-0000-0000-0000321F0000}"/>
    <cellStyle name="Total 18 2" xfId="4849" xr:uid="{00000000-0005-0000-0000-0000331F0000}"/>
    <cellStyle name="Total 18 2 2" xfId="6147" xr:uid="{00000000-0005-0000-0000-0000341F0000}"/>
    <cellStyle name="Total 18 3" xfId="6146" xr:uid="{00000000-0005-0000-0000-0000351F0000}"/>
    <cellStyle name="Total 18 4" xfId="5116" xr:uid="{00000000-0005-0000-0000-0000361F0000}"/>
    <cellStyle name="Total 19" xfId="4850" xr:uid="{00000000-0005-0000-0000-0000371F0000}"/>
    <cellStyle name="Total 19 2" xfId="4851" xr:uid="{00000000-0005-0000-0000-0000381F0000}"/>
    <cellStyle name="Total 19 2 2" xfId="6149" xr:uid="{00000000-0005-0000-0000-0000391F0000}"/>
    <cellStyle name="Total 19 3" xfId="6148" xr:uid="{00000000-0005-0000-0000-00003A1F0000}"/>
    <cellStyle name="Total 19 4" xfId="5115" xr:uid="{00000000-0005-0000-0000-00003B1F0000}"/>
    <cellStyle name="Total 2" xfId="4852" xr:uid="{00000000-0005-0000-0000-00003C1F0000}"/>
    <cellStyle name="Total 2 10" xfId="6573" xr:uid="{00000000-0005-0000-0000-00003D1F0000}"/>
    <cellStyle name="Total 2 11" xfId="6692" xr:uid="{00000000-0005-0000-0000-00003E1F0000}"/>
    <cellStyle name="Total 2 12" xfId="6811" xr:uid="{00000000-0005-0000-0000-00003F1F0000}"/>
    <cellStyle name="Total 2 13" xfId="6930" xr:uid="{00000000-0005-0000-0000-0000401F0000}"/>
    <cellStyle name="Total 2 14" xfId="7048" xr:uid="{00000000-0005-0000-0000-0000411F0000}"/>
    <cellStyle name="Total 2 15" xfId="7166" xr:uid="{00000000-0005-0000-0000-0000421F0000}"/>
    <cellStyle name="Total 2 16" xfId="7287" xr:uid="{00000000-0005-0000-0000-0000431F0000}"/>
    <cellStyle name="Total 2 17" xfId="7399" xr:uid="{00000000-0005-0000-0000-0000441F0000}"/>
    <cellStyle name="Total 2 18" xfId="7515" xr:uid="{00000000-0005-0000-0000-0000451F0000}"/>
    <cellStyle name="Total 2 19" xfId="7632" xr:uid="{00000000-0005-0000-0000-0000461F0000}"/>
    <cellStyle name="Total 2 2" xfId="4853" xr:uid="{00000000-0005-0000-0000-0000471F0000}"/>
    <cellStyle name="Total 2 2 2" xfId="4854" xr:uid="{00000000-0005-0000-0000-0000481F0000}"/>
    <cellStyle name="Total 2 2 2 2" xfId="6152" xr:uid="{00000000-0005-0000-0000-0000491F0000}"/>
    <cellStyle name="Total 2 2 3" xfId="4855" xr:uid="{00000000-0005-0000-0000-00004A1F0000}"/>
    <cellStyle name="Total 2 2 3 2" xfId="6153" xr:uid="{00000000-0005-0000-0000-00004B1F0000}"/>
    <cellStyle name="Total 2 2 4" xfId="4856" xr:uid="{00000000-0005-0000-0000-00004C1F0000}"/>
    <cellStyle name="Total 2 2 4 2" xfId="6154" xr:uid="{00000000-0005-0000-0000-00004D1F0000}"/>
    <cellStyle name="Total 2 2 5" xfId="6151" xr:uid="{00000000-0005-0000-0000-00004E1F0000}"/>
    <cellStyle name="Total 2 2 6" xfId="5113" xr:uid="{00000000-0005-0000-0000-00004F1F0000}"/>
    <cellStyle name="Total 2 20" xfId="7748" xr:uid="{00000000-0005-0000-0000-0000501F0000}"/>
    <cellStyle name="Total 2 21" xfId="7864" xr:uid="{00000000-0005-0000-0000-0000511F0000}"/>
    <cellStyle name="Total 2 22" xfId="7980" xr:uid="{00000000-0005-0000-0000-0000521F0000}"/>
    <cellStyle name="Total 2 23" xfId="8095" xr:uid="{00000000-0005-0000-0000-0000531F0000}"/>
    <cellStyle name="Total 2 24" xfId="8209" xr:uid="{00000000-0005-0000-0000-0000541F0000}"/>
    <cellStyle name="Total 2 3" xfId="4857" xr:uid="{00000000-0005-0000-0000-0000551F0000}"/>
    <cellStyle name="Total 2 3 2" xfId="4858" xr:uid="{00000000-0005-0000-0000-0000561F0000}"/>
    <cellStyle name="Total 2 3 2 2" xfId="6156" xr:uid="{00000000-0005-0000-0000-0000571F0000}"/>
    <cellStyle name="Total 2 3 3" xfId="6155" xr:uid="{00000000-0005-0000-0000-0000581F0000}"/>
    <cellStyle name="Total 2 3 4" xfId="5112" xr:uid="{00000000-0005-0000-0000-0000591F0000}"/>
    <cellStyle name="Total 2 4" xfId="4859" xr:uid="{00000000-0005-0000-0000-00005A1F0000}"/>
    <cellStyle name="Total 2 4 2" xfId="4860" xr:uid="{00000000-0005-0000-0000-00005B1F0000}"/>
    <cellStyle name="Total 2 4 2 2" xfId="6158" xr:uid="{00000000-0005-0000-0000-00005C1F0000}"/>
    <cellStyle name="Total 2 4 3" xfId="6157" xr:uid="{00000000-0005-0000-0000-00005D1F0000}"/>
    <cellStyle name="Total 2 4 4" xfId="5111" xr:uid="{00000000-0005-0000-0000-00005E1F0000}"/>
    <cellStyle name="Total 2 5" xfId="4861" xr:uid="{00000000-0005-0000-0000-00005F1F0000}"/>
    <cellStyle name="Total 2 5 2" xfId="6159" xr:uid="{00000000-0005-0000-0000-0000601F0000}"/>
    <cellStyle name="Total 2 6" xfId="4862" xr:uid="{00000000-0005-0000-0000-0000611F0000}"/>
    <cellStyle name="Total 2 6 2" xfId="6160" xr:uid="{00000000-0005-0000-0000-0000621F0000}"/>
    <cellStyle name="Total 2 7" xfId="6150" xr:uid="{00000000-0005-0000-0000-0000631F0000}"/>
    <cellStyle name="Total 2 8" xfId="5114" xr:uid="{00000000-0005-0000-0000-0000641F0000}"/>
    <cellStyle name="Total 2 9" xfId="6436" xr:uid="{00000000-0005-0000-0000-0000651F0000}"/>
    <cellStyle name="Total 20" xfId="4863" xr:uid="{00000000-0005-0000-0000-0000661F0000}"/>
    <cellStyle name="Total 20 2" xfId="4864" xr:uid="{00000000-0005-0000-0000-0000671F0000}"/>
    <cellStyle name="Total 20 2 2" xfId="6162" xr:uid="{00000000-0005-0000-0000-0000681F0000}"/>
    <cellStyle name="Total 20 3" xfId="6161" xr:uid="{00000000-0005-0000-0000-0000691F0000}"/>
    <cellStyle name="Total 20 4" xfId="5110" xr:uid="{00000000-0005-0000-0000-00006A1F0000}"/>
    <cellStyle name="Total 21" xfId="4865" xr:uid="{00000000-0005-0000-0000-00006B1F0000}"/>
    <cellStyle name="Total 21 2" xfId="4866" xr:uid="{00000000-0005-0000-0000-00006C1F0000}"/>
    <cellStyle name="Total 21 2 2" xfId="6164" xr:uid="{00000000-0005-0000-0000-00006D1F0000}"/>
    <cellStyle name="Total 21 3" xfId="6163" xr:uid="{00000000-0005-0000-0000-00006E1F0000}"/>
    <cellStyle name="Total 21 4" xfId="5109" xr:uid="{00000000-0005-0000-0000-00006F1F0000}"/>
    <cellStyle name="Total 22" xfId="4867" xr:uid="{00000000-0005-0000-0000-0000701F0000}"/>
    <cellStyle name="Total 22 2" xfId="4868" xr:uid="{00000000-0005-0000-0000-0000711F0000}"/>
    <cellStyle name="Total 22 2 2" xfId="6166" xr:uid="{00000000-0005-0000-0000-0000721F0000}"/>
    <cellStyle name="Total 22 3" xfId="6165" xr:uid="{00000000-0005-0000-0000-0000731F0000}"/>
    <cellStyle name="Total 22 4" xfId="5108" xr:uid="{00000000-0005-0000-0000-0000741F0000}"/>
    <cellStyle name="Total 3" xfId="4869" xr:uid="{00000000-0005-0000-0000-0000751F0000}"/>
    <cellStyle name="Total 3 2" xfId="4870" xr:uid="{00000000-0005-0000-0000-0000761F0000}"/>
    <cellStyle name="Total 3 2 2" xfId="6168" xr:uid="{00000000-0005-0000-0000-0000771F0000}"/>
    <cellStyle name="Total 3 3" xfId="6167" xr:uid="{00000000-0005-0000-0000-0000781F0000}"/>
    <cellStyle name="Total 3 4" xfId="5107" xr:uid="{00000000-0005-0000-0000-0000791F0000}"/>
    <cellStyle name="Total 4" xfId="4871" xr:uid="{00000000-0005-0000-0000-00007A1F0000}"/>
    <cellStyle name="Total 4 2" xfId="4872" xr:uid="{00000000-0005-0000-0000-00007B1F0000}"/>
    <cellStyle name="Total 4 2 2" xfId="6170" xr:uid="{00000000-0005-0000-0000-00007C1F0000}"/>
    <cellStyle name="Total 4 3" xfId="6169" xr:uid="{00000000-0005-0000-0000-00007D1F0000}"/>
    <cellStyle name="Total 4 4" xfId="5106" xr:uid="{00000000-0005-0000-0000-00007E1F0000}"/>
    <cellStyle name="Total 5" xfId="4873" xr:uid="{00000000-0005-0000-0000-00007F1F0000}"/>
    <cellStyle name="Total 5 2" xfId="4874" xr:uid="{00000000-0005-0000-0000-0000801F0000}"/>
    <cellStyle name="Total 5 2 2" xfId="6172" xr:uid="{00000000-0005-0000-0000-0000811F0000}"/>
    <cellStyle name="Total 5 3" xfId="6171" xr:uid="{00000000-0005-0000-0000-0000821F0000}"/>
    <cellStyle name="Total 5 4" xfId="5105" xr:uid="{00000000-0005-0000-0000-0000831F0000}"/>
    <cellStyle name="Total 6" xfId="4875" xr:uid="{00000000-0005-0000-0000-0000841F0000}"/>
    <cellStyle name="Total 6 2" xfId="4876" xr:uid="{00000000-0005-0000-0000-0000851F0000}"/>
    <cellStyle name="Total 6 2 2" xfId="6174" xr:uid="{00000000-0005-0000-0000-0000861F0000}"/>
    <cellStyle name="Total 6 3" xfId="6173" xr:uid="{00000000-0005-0000-0000-0000871F0000}"/>
    <cellStyle name="Total 6 4" xfId="5104" xr:uid="{00000000-0005-0000-0000-0000881F0000}"/>
    <cellStyle name="Total 7" xfId="4877" xr:uid="{00000000-0005-0000-0000-0000891F0000}"/>
    <cellStyle name="Total 7 2" xfId="4878" xr:uid="{00000000-0005-0000-0000-00008A1F0000}"/>
    <cellStyle name="Total 7 2 2" xfId="6176" xr:uid="{00000000-0005-0000-0000-00008B1F0000}"/>
    <cellStyle name="Total 7 3" xfId="6175" xr:uid="{00000000-0005-0000-0000-00008C1F0000}"/>
    <cellStyle name="Total 7 4" xfId="5103" xr:uid="{00000000-0005-0000-0000-00008D1F0000}"/>
    <cellStyle name="Total 8" xfId="4879" xr:uid="{00000000-0005-0000-0000-00008E1F0000}"/>
    <cellStyle name="Total 8 2" xfId="4880" xr:uid="{00000000-0005-0000-0000-00008F1F0000}"/>
    <cellStyle name="Total 8 2 2" xfId="6178" xr:uid="{00000000-0005-0000-0000-0000901F0000}"/>
    <cellStyle name="Total 8 3" xfId="6177" xr:uid="{00000000-0005-0000-0000-0000911F0000}"/>
    <cellStyle name="Total 8 4" xfId="5102" xr:uid="{00000000-0005-0000-0000-0000921F0000}"/>
    <cellStyle name="Total 9" xfId="4881" xr:uid="{00000000-0005-0000-0000-0000931F0000}"/>
    <cellStyle name="Total 9 2" xfId="4882" xr:uid="{00000000-0005-0000-0000-0000941F0000}"/>
    <cellStyle name="Total 9 2 2" xfId="6180" xr:uid="{00000000-0005-0000-0000-0000951F0000}"/>
    <cellStyle name="Total 9 3" xfId="6179" xr:uid="{00000000-0005-0000-0000-0000961F0000}"/>
    <cellStyle name="Total 9 4" xfId="5101" xr:uid="{00000000-0005-0000-0000-0000971F0000}"/>
    <cellStyle name="Unit" xfId="4883" xr:uid="{00000000-0005-0000-0000-0000981F0000}"/>
    <cellStyle name="Unit 2" xfId="4884" xr:uid="{00000000-0005-0000-0000-0000991F0000}"/>
    <cellStyle name="Unit 2 2" xfId="6182" xr:uid="{00000000-0005-0000-0000-00009A1F0000}"/>
    <cellStyle name="Unit 3" xfId="4885" xr:uid="{00000000-0005-0000-0000-00009B1F0000}"/>
    <cellStyle name="Unit 3 2" xfId="6183" xr:uid="{00000000-0005-0000-0000-00009C1F0000}"/>
    <cellStyle name="Unit 4" xfId="6181" xr:uid="{00000000-0005-0000-0000-00009D1F0000}"/>
    <cellStyle name="Unit 5" xfId="5100" xr:uid="{00000000-0005-0000-0000-00009E1F0000}"/>
    <cellStyle name="Valūta" xfId="8822" builtinId="4"/>
    <cellStyle name="Virsraksts 1 2" xfId="4887" xr:uid="{00000000-0005-0000-0000-00009F1F0000}"/>
    <cellStyle name="Virsraksts 1 2 2" xfId="6185" xr:uid="{00000000-0005-0000-0000-0000A01F0000}"/>
    <cellStyle name="Virsraksts 1 3" xfId="4888" xr:uid="{00000000-0005-0000-0000-0000A11F0000}"/>
    <cellStyle name="Virsraksts 1 3 2" xfId="6186" xr:uid="{00000000-0005-0000-0000-0000A21F0000}"/>
    <cellStyle name="Virsraksts 1 4" xfId="6184" xr:uid="{00000000-0005-0000-0000-0000A31F0000}"/>
    <cellStyle name="Virsraksts 1 5" xfId="5099" xr:uid="{00000000-0005-0000-0000-0000A41F0000}"/>
    <cellStyle name="Virsraksts 1 6" xfId="4886" xr:uid="{00000000-0005-0000-0000-0000A51F0000}"/>
    <cellStyle name="Virsraksts 2 2" xfId="4890" xr:uid="{00000000-0005-0000-0000-0000A61F0000}"/>
    <cellStyle name="Virsraksts 2 2 2" xfId="6188" xr:uid="{00000000-0005-0000-0000-0000A71F0000}"/>
    <cellStyle name="Virsraksts 2 3" xfId="4891" xr:uid="{00000000-0005-0000-0000-0000A81F0000}"/>
    <cellStyle name="Virsraksts 2 3 2" xfId="6189" xr:uid="{00000000-0005-0000-0000-0000A91F0000}"/>
    <cellStyle name="Virsraksts 2 4" xfId="6187" xr:uid="{00000000-0005-0000-0000-0000AA1F0000}"/>
    <cellStyle name="Virsraksts 2 5" xfId="5098" xr:uid="{00000000-0005-0000-0000-0000AB1F0000}"/>
    <cellStyle name="Virsraksts 2 6" xfId="4889" xr:uid="{00000000-0005-0000-0000-0000AC1F0000}"/>
    <cellStyle name="Virsraksts 3 2" xfId="4893" xr:uid="{00000000-0005-0000-0000-0000AD1F0000}"/>
    <cellStyle name="Virsraksts 3 2 2" xfId="6191" xr:uid="{00000000-0005-0000-0000-0000AE1F0000}"/>
    <cellStyle name="Virsraksts 3 3" xfId="4894" xr:uid="{00000000-0005-0000-0000-0000AF1F0000}"/>
    <cellStyle name="Virsraksts 3 3 2" xfId="6192" xr:uid="{00000000-0005-0000-0000-0000B01F0000}"/>
    <cellStyle name="Virsraksts 3 4" xfId="6190" xr:uid="{00000000-0005-0000-0000-0000B11F0000}"/>
    <cellStyle name="Virsraksts 3 5" xfId="5097" xr:uid="{00000000-0005-0000-0000-0000B21F0000}"/>
    <cellStyle name="Virsraksts 3 6" xfId="4892" xr:uid="{00000000-0005-0000-0000-0000B31F0000}"/>
    <cellStyle name="Virsraksts 4 2" xfId="4896" xr:uid="{00000000-0005-0000-0000-0000B41F0000}"/>
    <cellStyle name="Virsraksts 4 2 2" xfId="6194" xr:uid="{00000000-0005-0000-0000-0000B51F0000}"/>
    <cellStyle name="Virsraksts 4 3" xfId="4897" xr:uid="{00000000-0005-0000-0000-0000B61F0000}"/>
    <cellStyle name="Virsraksts 4 3 2" xfId="6195" xr:uid="{00000000-0005-0000-0000-0000B71F0000}"/>
    <cellStyle name="Virsraksts 4 4" xfId="6193" xr:uid="{00000000-0005-0000-0000-0000B81F0000}"/>
    <cellStyle name="Virsraksts 4 5" xfId="5096" xr:uid="{00000000-0005-0000-0000-0000B91F0000}"/>
    <cellStyle name="Virsraksts 4 6" xfId="4895" xr:uid="{00000000-0005-0000-0000-0000BA1F0000}"/>
    <cellStyle name="Währung [0]_Compiling Utility Macros" xfId="4898" xr:uid="{00000000-0005-0000-0000-0000BB1F0000}"/>
    <cellStyle name="Währung_Compiling Utility Macros" xfId="4899" xr:uid="{00000000-0005-0000-0000-0000BC1F0000}"/>
    <cellStyle name="Warning Text 10" xfId="4900" xr:uid="{00000000-0005-0000-0000-0000BD1F0000}"/>
    <cellStyle name="Warning Text 10 2" xfId="4901" xr:uid="{00000000-0005-0000-0000-0000BE1F0000}"/>
    <cellStyle name="Warning Text 10 2 2" xfId="6197" xr:uid="{00000000-0005-0000-0000-0000BF1F0000}"/>
    <cellStyle name="Warning Text 10 3" xfId="6196" xr:uid="{00000000-0005-0000-0000-0000C01F0000}"/>
    <cellStyle name="Warning Text 10 4" xfId="5095" xr:uid="{00000000-0005-0000-0000-0000C11F0000}"/>
    <cellStyle name="Warning Text 11" xfId="4902" xr:uid="{00000000-0005-0000-0000-0000C21F0000}"/>
    <cellStyle name="Warning Text 11 2" xfId="4903" xr:uid="{00000000-0005-0000-0000-0000C31F0000}"/>
    <cellStyle name="Warning Text 11 2 2" xfId="6199" xr:uid="{00000000-0005-0000-0000-0000C41F0000}"/>
    <cellStyle name="Warning Text 11 3" xfId="6198" xr:uid="{00000000-0005-0000-0000-0000C51F0000}"/>
    <cellStyle name="Warning Text 11 4" xfId="5094" xr:uid="{00000000-0005-0000-0000-0000C61F0000}"/>
    <cellStyle name="Warning Text 12" xfId="4904" xr:uid="{00000000-0005-0000-0000-0000C71F0000}"/>
    <cellStyle name="Warning Text 12 2" xfId="4905" xr:uid="{00000000-0005-0000-0000-0000C81F0000}"/>
    <cellStyle name="Warning Text 12 2 2" xfId="6201" xr:uid="{00000000-0005-0000-0000-0000C91F0000}"/>
    <cellStyle name="Warning Text 12 3" xfId="6200" xr:uid="{00000000-0005-0000-0000-0000CA1F0000}"/>
    <cellStyle name="Warning Text 12 4" xfId="5093" xr:uid="{00000000-0005-0000-0000-0000CB1F0000}"/>
    <cellStyle name="Warning Text 13" xfId="4906" xr:uid="{00000000-0005-0000-0000-0000CC1F0000}"/>
    <cellStyle name="Warning Text 13 2" xfId="4907" xr:uid="{00000000-0005-0000-0000-0000CD1F0000}"/>
    <cellStyle name="Warning Text 13 2 2" xfId="6203" xr:uid="{00000000-0005-0000-0000-0000CE1F0000}"/>
    <cellStyle name="Warning Text 13 3" xfId="6202" xr:uid="{00000000-0005-0000-0000-0000CF1F0000}"/>
    <cellStyle name="Warning Text 13 4" xfId="5092" xr:uid="{00000000-0005-0000-0000-0000D01F0000}"/>
    <cellStyle name="Warning Text 14" xfId="4908" xr:uid="{00000000-0005-0000-0000-0000D11F0000}"/>
    <cellStyle name="Warning Text 14 2" xfId="4909" xr:uid="{00000000-0005-0000-0000-0000D21F0000}"/>
    <cellStyle name="Warning Text 14 2 2" xfId="6205" xr:uid="{00000000-0005-0000-0000-0000D31F0000}"/>
    <cellStyle name="Warning Text 14 3" xfId="6204" xr:uid="{00000000-0005-0000-0000-0000D41F0000}"/>
    <cellStyle name="Warning Text 14 4" xfId="5091" xr:uid="{00000000-0005-0000-0000-0000D51F0000}"/>
    <cellStyle name="Warning Text 15" xfId="4910" xr:uid="{00000000-0005-0000-0000-0000D61F0000}"/>
    <cellStyle name="Warning Text 15 2" xfId="4911" xr:uid="{00000000-0005-0000-0000-0000D71F0000}"/>
    <cellStyle name="Warning Text 15 2 2" xfId="6207" xr:uid="{00000000-0005-0000-0000-0000D81F0000}"/>
    <cellStyle name="Warning Text 15 3" xfId="6206" xr:uid="{00000000-0005-0000-0000-0000D91F0000}"/>
    <cellStyle name="Warning Text 15 4" xfId="5090" xr:uid="{00000000-0005-0000-0000-0000DA1F0000}"/>
    <cellStyle name="Warning Text 16" xfId="4912" xr:uid="{00000000-0005-0000-0000-0000DB1F0000}"/>
    <cellStyle name="Warning Text 16 2" xfId="4913" xr:uid="{00000000-0005-0000-0000-0000DC1F0000}"/>
    <cellStyle name="Warning Text 16 2 2" xfId="6209" xr:uid="{00000000-0005-0000-0000-0000DD1F0000}"/>
    <cellStyle name="Warning Text 16 3" xfId="6208" xr:uid="{00000000-0005-0000-0000-0000DE1F0000}"/>
    <cellStyle name="Warning Text 16 4" xfId="5089" xr:uid="{00000000-0005-0000-0000-0000DF1F0000}"/>
    <cellStyle name="Warning Text 17" xfId="4914" xr:uid="{00000000-0005-0000-0000-0000E01F0000}"/>
    <cellStyle name="Warning Text 17 2" xfId="4915" xr:uid="{00000000-0005-0000-0000-0000E11F0000}"/>
    <cellStyle name="Warning Text 17 2 2" xfId="6211" xr:uid="{00000000-0005-0000-0000-0000E21F0000}"/>
    <cellStyle name="Warning Text 17 3" xfId="6210" xr:uid="{00000000-0005-0000-0000-0000E31F0000}"/>
    <cellStyle name="Warning Text 17 4" xfId="5088" xr:uid="{00000000-0005-0000-0000-0000E41F0000}"/>
    <cellStyle name="Warning Text 18" xfId="4916" xr:uid="{00000000-0005-0000-0000-0000E51F0000}"/>
    <cellStyle name="Warning Text 18 2" xfId="4917" xr:uid="{00000000-0005-0000-0000-0000E61F0000}"/>
    <cellStyle name="Warning Text 18 2 2" xfId="6213" xr:uid="{00000000-0005-0000-0000-0000E71F0000}"/>
    <cellStyle name="Warning Text 18 3" xfId="6212" xr:uid="{00000000-0005-0000-0000-0000E81F0000}"/>
    <cellStyle name="Warning Text 18 4" xfId="5087" xr:uid="{00000000-0005-0000-0000-0000E91F0000}"/>
    <cellStyle name="Warning Text 19" xfId="4918" xr:uid="{00000000-0005-0000-0000-0000EA1F0000}"/>
    <cellStyle name="Warning Text 19 2" xfId="4919" xr:uid="{00000000-0005-0000-0000-0000EB1F0000}"/>
    <cellStyle name="Warning Text 19 2 2" xfId="6215" xr:uid="{00000000-0005-0000-0000-0000EC1F0000}"/>
    <cellStyle name="Warning Text 19 3" xfId="6214" xr:uid="{00000000-0005-0000-0000-0000ED1F0000}"/>
    <cellStyle name="Warning Text 19 4" xfId="5086" xr:uid="{00000000-0005-0000-0000-0000EE1F0000}"/>
    <cellStyle name="Warning Text 2" xfId="4920" xr:uid="{00000000-0005-0000-0000-0000EF1F0000}"/>
    <cellStyle name="Warning Text 2 10" xfId="6693" xr:uid="{00000000-0005-0000-0000-0000F01F0000}"/>
    <cellStyle name="Warning Text 2 11" xfId="6812" xr:uid="{00000000-0005-0000-0000-0000F11F0000}"/>
    <cellStyle name="Warning Text 2 12" xfId="6931" xr:uid="{00000000-0005-0000-0000-0000F21F0000}"/>
    <cellStyle name="Warning Text 2 13" xfId="7049" xr:uid="{00000000-0005-0000-0000-0000F31F0000}"/>
    <cellStyle name="Warning Text 2 14" xfId="7167" xr:uid="{00000000-0005-0000-0000-0000F41F0000}"/>
    <cellStyle name="Warning Text 2 15" xfId="7288" xr:uid="{00000000-0005-0000-0000-0000F51F0000}"/>
    <cellStyle name="Warning Text 2 16" xfId="7400" xr:uid="{00000000-0005-0000-0000-0000F61F0000}"/>
    <cellStyle name="Warning Text 2 17" xfId="7516" xr:uid="{00000000-0005-0000-0000-0000F71F0000}"/>
    <cellStyle name="Warning Text 2 18" xfId="7633" xr:uid="{00000000-0005-0000-0000-0000F81F0000}"/>
    <cellStyle name="Warning Text 2 19" xfId="7749" xr:uid="{00000000-0005-0000-0000-0000F91F0000}"/>
    <cellStyle name="Warning Text 2 2" xfId="4921" xr:uid="{00000000-0005-0000-0000-0000FA1F0000}"/>
    <cellStyle name="Warning Text 2 2 2" xfId="4922" xr:uid="{00000000-0005-0000-0000-0000FB1F0000}"/>
    <cellStyle name="Warning Text 2 2 2 2" xfId="6218" xr:uid="{00000000-0005-0000-0000-0000FC1F0000}"/>
    <cellStyle name="Warning Text 2 2 3" xfId="6217" xr:uid="{00000000-0005-0000-0000-0000FD1F0000}"/>
    <cellStyle name="Warning Text 2 2 4" xfId="5084" xr:uid="{00000000-0005-0000-0000-0000FE1F0000}"/>
    <cellStyle name="Warning Text 2 20" xfId="7865" xr:uid="{00000000-0005-0000-0000-0000FF1F0000}"/>
    <cellStyle name="Warning Text 2 21" xfId="7981" xr:uid="{00000000-0005-0000-0000-000000200000}"/>
    <cellStyle name="Warning Text 2 22" xfId="8096" xr:uid="{00000000-0005-0000-0000-000001200000}"/>
    <cellStyle name="Warning Text 2 23" xfId="8210" xr:uid="{00000000-0005-0000-0000-000002200000}"/>
    <cellStyle name="Warning Text 2 3" xfId="4923" xr:uid="{00000000-0005-0000-0000-000003200000}"/>
    <cellStyle name="Warning Text 2 3 2" xfId="4924" xr:uid="{00000000-0005-0000-0000-000004200000}"/>
    <cellStyle name="Warning Text 2 3 2 2" xfId="6220" xr:uid="{00000000-0005-0000-0000-000005200000}"/>
    <cellStyle name="Warning Text 2 3 3" xfId="6219" xr:uid="{00000000-0005-0000-0000-000006200000}"/>
    <cellStyle name="Warning Text 2 3 4" xfId="5083" xr:uid="{00000000-0005-0000-0000-000007200000}"/>
    <cellStyle name="Warning Text 2 4" xfId="4925" xr:uid="{00000000-0005-0000-0000-000008200000}"/>
    <cellStyle name="Warning Text 2 4 2" xfId="4926" xr:uid="{00000000-0005-0000-0000-000009200000}"/>
    <cellStyle name="Warning Text 2 4 2 2" xfId="6222" xr:uid="{00000000-0005-0000-0000-00000A200000}"/>
    <cellStyle name="Warning Text 2 4 3" xfId="6221" xr:uid="{00000000-0005-0000-0000-00000B200000}"/>
    <cellStyle name="Warning Text 2 4 4" xfId="5082" xr:uid="{00000000-0005-0000-0000-00000C200000}"/>
    <cellStyle name="Warning Text 2 5" xfId="4927" xr:uid="{00000000-0005-0000-0000-00000D200000}"/>
    <cellStyle name="Warning Text 2 5 2" xfId="6223" xr:uid="{00000000-0005-0000-0000-00000E200000}"/>
    <cellStyle name="Warning Text 2 6" xfId="6216" xr:uid="{00000000-0005-0000-0000-00000F200000}"/>
    <cellStyle name="Warning Text 2 7" xfId="5085" xr:uid="{00000000-0005-0000-0000-000010200000}"/>
    <cellStyle name="Warning Text 2 8" xfId="6437" xr:uid="{00000000-0005-0000-0000-000011200000}"/>
    <cellStyle name="Warning Text 2 9" xfId="6574" xr:uid="{00000000-0005-0000-0000-000012200000}"/>
    <cellStyle name="Warning Text 20" xfId="4928" xr:uid="{00000000-0005-0000-0000-000013200000}"/>
    <cellStyle name="Warning Text 20 2" xfId="4929" xr:uid="{00000000-0005-0000-0000-000014200000}"/>
    <cellStyle name="Warning Text 20 2 2" xfId="6225" xr:uid="{00000000-0005-0000-0000-000015200000}"/>
    <cellStyle name="Warning Text 20 3" xfId="6224" xr:uid="{00000000-0005-0000-0000-000016200000}"/>
    <cellStyle name="Warning Text 20 4" xfId="5081" xr:uid="{00000000-0005-0000-0000-000017200000}"/>
    <cellStyle name="Warning Text 21" xfId="4930" xr:uid="{00000000-0005-0000-0000-000018200000}"/>
    <cellStyle name="Warning Text 21 2" xfId="4931" xr:uid="{00000000-0005-0000-0000-000019200000}"/>
    <cellStyle name="Warning Text 21 2 2" xfId="6227" xr:uid="{00000000-0005-0000-0000-00001A200000}"/>
    <cellStyle name="Warning Text 21 3" xfId="6226" xr:uid="{00000000-0005-0000-0000-00001B200000}"/>
    <cellStyle name="Warning Text 21 4" xfId="5080" xr:uid="{00000000-0005-0000-0000-00001C200000}"/>
    <cellStyle name="Warning Text 22" xfId="4932" xr:uid="{00000000-0005-0000-0000-00001D200000}"/>
    <cellStyle name="Warning Text 22 2" xfId="4933" xr:uid="{00000000-0005-0000-0000-00001E200000}"/>
    <cellStyle name="Warning Text 22 2 2" xfId="6229" xr:uid="{00000000-0005-0000-0000-00001F200000}"/>
    <cellStyle name="Warning Text 22 3" xfId="6228" xr:uid="{00000000-0005-0000-0000-000020200000}"/>
    <cellStyle name="Warning Text 22 4" xfId="5078" xr:uid="{00000000-0005-0000-0000-000021200000}"/>
    <cellStyle name="Warning Text 3" xfId="4934" xr:uid="{00000000-0005-0000-0000-000022200000}"/>
    <cellStyle name="Warning Text 3 2" xfId="4935" xr:uid="{00000000-0005-0000-0000-000023200000}"/>
    <cellStyle name="Warning Text 3 2 2" xfId="6231" xr:uid="{00000000-0005-0000-0000-000024200000}"/>
    <cellStyle name="Warning Text 3 3" xfId="6230" xr:uid="{00000000-0005-0000-0000-000025200000}"/>
    <cellStyle name="Warning Text 3 4" xfId="5076" xr:uid="{00000000-0005-0000-0000-000026200000}"/>
    <cellStyle name="Warning Text 4" xfId="4936" xr:uid="{00000000-0005-0000-0000-000027200000}"/>
    <cellStyle name="Warning Text 4 2" xfId="4937" xr:uid="{00000000-0005-0000-0000-000028200000}"/>
    <cellStyle name="Warning Text 4 2 2" xfId="6233" xr:uid="{00000000-0005-0000-0000-000029200000}"/>
    <cellStyle name="Warning Text 4 3" xfId="6232" xr:uid="{00000000-0005-0000-0000-00002A200000}"/>
    <cellStyle name="Warning Text 4 4" xfId="5075" xr:uid="{00000000-0005-0000-0000-00002B200000}"/>
    <cellStyle name="Warning Text 5" xfId="4938" xr:uid="{00000000-0005-0000-0000-00002C200000}"/>
    <cellStyle name="Warning Text 5 2" xfId="4939" xr:uid="{00000000-0005-0000-0000-00002D200000}"/>
    <cellStyle name="Warning Text 5 2 2" xfId="6235" xr:uid="{00000000-0005-0000-0000-00002E200000}"/>
    <cellStyle name="Warning Text 5 3" xfId="6234" xr:uid="{00000000-0005-0000-0000-00002F200000}"/>
    <cellStyle name="Warning Text 5 4" xfId="5074" xr:uid="{00000000-0005-0000-0000-000030200000}"/>
    <cellStyle name="Warning Text 6" xfId="4940" xr:uid="{00000000-0005-0000-0000-000031200000}"/>
    <cellStyle name="Warning Text 6 2" xfId="4941" xr:uid="{00000000-0005-0000-0000-000032200000}"/>
    <cellStyle name="Warning Text 6 2 2" xfId="6237" xr:uid="{00000000-0005-0000-0000-000033200000}"/>
    <cellStyle name="Warning Text 6 3" xfId="6236" xr:uid="{00000000-0005-0000-0000-000034200000}"/>
    <cellStyle name="Warning Text 6 4" xfId="5073" xr:uid="{00000000-0005-0000-0000-000035200000}"/>
    <cellStyle name="Warning Text 7" xfId="4942" xr:uid="{00000000-0005-0000-0000-000036200000}"/>
    <cellStyle name="Warning Text 7 2" xfId="4943" xr:uid="{00000000-0005-0000-0000-000037200000}"/>
    <cellStyle name="Warning Text 7 2 2" xfId="6239" xr:uid="{00000000-0005-0000-0000-000038200000}"/>
    <cellStyle name="Warning Text 7 3" xfId="6238" xr:uid="{00000000-0005-0000-0000-000039200000}"/>
    <cellStyle name="Warning Text 7 4" xfId="5072" xr:uid="{00000000-0005-0000-0000-00003A200000}"/>
    <cellStyle name="Warning Text 8" xfId="4944" xr:uid="{00000000-0005-0000-0000-00003B200000}"/>
    <cellStyle name="Warning Text 8 2" xfId="4945" xr:uid="{00000000-0005-0000-0000-00003C200000}"/>
    <cellStyle name="Warning Text 8 2 2" xfId="6241" xr:uid="{00000000-0005-0000-0000-00003D200000}"/>
    <cellStyle name="Warning Text 8 3" xfId="6240" xr:uid="{00000000-0005-0000-0000-00003E200000}"/>
    <cellStyle name="Warning Text 8 4" xfId="5070" xr:uid="{00000000-0005-0000-0000-00003F200000}"/>
    <cellStyle name="Warning Text 9" xfId="4946" xr:uid="{00000000-0005-0000-0000-000040200000}"/>
    <cellStyle name="Warning Text 9 2" xfId="4947" xr:uid="{00000000-0005-0000-0000-000041200000}"/>
    <cellStyle name="Warning Text 9 2 2" xfId="6243" xr:uid="{00000000-0005-0000-0000-000042200000}"/>
    <cellStyle name="Warning Text 9 3" xfId="6242" xr:uid="{00000000-0005-0000-0000-000043200000}"/>
    <cellStyle name="Warning Text 9 4" xfId="5069" xr:uid="{00000000-0005-0000-0000-000044200000}"/>
    <cellStyle name="Акцент1" xfId="4948" xr:uid="{00000000-0005-0000-0000-000045200000}"/>
    <cellStyle name="Акцент1 10" xfId="6932" xr:uid="{00000000-0005-0000-0000-000046200000}"/>
    <cellStyle name="Акцент1 11" xfId="7050" xr:uid="{00000000-0005-0000-0000-000047200000}"/>
    <cellStyle name="Акцент1 12" xfId="7168" xr:uid="{00000000-0005-0000-0000-000048200000}"/>
    <cellStyle name="Акцент1 13" xfId="7289" xr:uid="{00000000-0005-0000-0000-000049200000}"/>
    <cellStyle name="Акцент1 14" xfId="7401" xr:uid="{00000000-0005-0000-0000-00004A200000}"/>
    <cellStyle name="Акцент1 15" xfId="7517" xr:uid="{00000000-0005-0000-0000-00004B200000}"/>
    <cellStyle name="Акцент1 16" xfId="7634" xr:uid="{00000000-0005-0000-0000-00004C200000}"/>
    <cellStyle name="Акцент1 17" xfId="7750" xr:uid="{00000000-0005-0000-0000-00004D200000}"/>
    <cellStyle name="Акцент1 18" xfId="7866" xr:uid="{00000000-0005-0000-0000-00004E200000}"/>
    <cellStyle name="Акцент1 19" xfId="7982" xr:uid="{00000000-0005-0000-0000-00004F200000}"/>
    <cellStyle name="Акцент1 2" xfId="4949" xr:uid="{00000000-0005-0000-0000-000050200000}"/>
    <cellStyle name="Акцент1 2 2" xfId="6245" xr:uid="{00000000-0005-0000-0000-000051200000}"/>
    <cellStyle name="Акцент1 20" xfId="8097" xr:uid="{00000000-0005-0000-0000-000052200000}"/>
    <cellStyle name="Акцент1 21" xfId="8211" xr:uid="{00000000-0005-0000-0000-000053200000}"/>
    <cellStyle name="Акцент1 3" xfId="4950" xr:uid="{00000000-0005-0000-0000-000054200000}"/>
    <cellStyle name="Акцент1 3 2" xfId="6246" xr:uid="{00000000-0005-0000-0000-000055200000}"/>
    <cellStyle name="Акцент1 4" xfId="6244" xr:uid="{00000000-0005-0000-0000-000056200000}"/>
    <cellStyle name="Акцент1 5" xfId="5068" xr:uid="{00000000-0005-0000-0000-000057200000}"/>
    <cellStyle name="Акцент1 6" xfId="6438" xr:uid="{00000000-0005-0000-0000-000058200000}"/>
    <cellStyle name="Акцент1 7" xfId="6575" xr:uid="{00000000-0005-0000-0000-000059200000}"/>
    <cellStyle name="Акцент1 8" xfId="6694" xr:uid="{00000000-0005-0000-0000-00005A200000}"/>
    <cellStyle name="Акцент1 9" xfId="6813" xr:uid="{00000000-0005-0000-0000-00005B200000}"/>
    <cellStyle name="Акцент2" xfId="4951" xr:uid="{00000000-0005-0000-0000-00005C200000}"/>
    <cellStyle name="Акцент2 10" xfId="6933" xr:uid="{00000000-0005-0000-0000-00005D200000}"/>
    <cellStyle name="Акцент2 11" xfId="7051" xr:uid="{00000000-0005-0000-0000-00005E200000}"/>
    <cellStyle name="Акцент2 12" xfId="7169" xr:uid="{00000000-0005-0000-0000-00005F200000}"/>
    <cellStyle name="Акцент2 13" xfId="7290" xr:uid="{00000000-0005-0000-0000-000060200000}"/>
    <cellStyle name="Акцент2 14" xfId="7402" xr:uid="{00000000-0005-0000-0000-000061200000}"/>
    <cellStyle name="Акцент2 15" xfId="7518" xr:uid="{00000000-0005-0000-0000-000062200000}"/>
    <cellStyle name="Акцент2 16" xfId="7635" xr:uid="{00000000-0005-0000-0000-000063200000}"/>
    <cellStyle name="Акцент2 17" xfId="7751" xr:uid="{00000000-0005-0000-0000-000064200000}"/>
    <cellStyle name="Акцент2 18" xfId="7867" xr:uid="{00000000-0005-0000-0000-000065200000}"/>
    <cellStyle name="Акцент2 19" xfId="7983" xr:uid="{00000000-0005-0000-0000-000066200000}"/>
    <cellStyle name="Акцент2 2" xfId="4952" xr:uid="{00000000-0005-0000-0000-000067200000}"/>
    <cellStyle name="Акцент2 2 2" xfId="6248" xr:uid="{00000000-0005-0000-0000-000068200000}"/>
    <cellStyle name="Акцент2 20" xfId="8098" xr:uid="{00000000-0005-0000-0000-000069200000}"/>
    <cellStyle name="Акцент2 21" xfId="8212" xr:uid="{00000000-0005-0000-0000-00006A200000}"/>
    <cellStyle name="Акцент2 3" xfId="4953" xr:uid="{00000000-0005-0000-0000-00006B200000}"/>
    <cellStyle name="Акцент2 3 2" xfId="6249" xr:uid="{00000000-0005-0000-0000-00006C200000}"/>
    <cellStyle name="Акцент2 4" xfId="6247" xr:uid="{00000000-0005-0000-0000-00006D200000}"/>
    <cellStyle name="Акцент2 5" xfId="5067" xr:uid="{00000000-0005-0000-0000-00006E200000}"/>
    <cellStyle name="Акцент2 6" xfId="6439" xr:uid="{00000000-0005-0000-0000-00006F200000}"/>
    <cellStyle name="Акцент2 7" xfId="6576" xr:uid="{00000000-0005-0000-0000-000070200000}"/>
    <cellStyle name="Акцент2 8" xfId="6695" xr:uid="{00000000-0005-0000-0000-000071200000}"/>
    <cellStyle name="Акцент2 9" xfId="6814" xr:uid="{00000000-0005-0000-0000-000072200000}"/>
    <cellStyle name="Акцент3" xfId="4954" xr:uid="{00000000-0005-0000-0000-000073200000}"/>
    <cellStyle name="Акцент3 10" xfId="6934" xr:uid="{00000000-0005-0000-0000-000074200000}"/>
    <cellStyle name="Акцент3 11" xfId="7052" xr:uid="{00000000-0005-0000-0000-000075200000}"/>
    <cellStyle name="Акцент3 12" xfId="7170" xr:uid="{00000000-0005-0000-0000-000076200000}"/>
    <cellStyle name="Акцент3 13" xfId="7291" xr:uid="{00000000-0005-0000-0000-000077200000}"/>
    <cellStyle name="Акцент3 14" xfId="7403" xr:uid="{00000000-0005-0000-0000-000078200000}"/>
    <cellStyle name="Акцент3 15" xfId="7519" xr:uid="{00000000-0005-0000-0000-000079200000}"/>
    <cellStyle name="Акцент3 16" xfId="7636" xr:uid="{00000000-0005-0000-0000-00007A200000}"/>
    <cellStyle name="Акцент3 17" xfId="7752" xr:uid="{00000000-0005-0000-0000-00007B200000}"/>
    <cellStyle name="Акцент3 18" xfId="7868" xr:uid="{00000000-0005-0000-0000-00007C200000}"/>
    <cellStyle name="Акцент3 19" xfId="7984" xr:uid="{00000000-0005-0000-0000-00007D200000}"/>
    <cellStyle name="Акцент3 2" xfId="4955" xr:uid="{00000000-0005-0000-0000-00007E200000}"/>
    <cellStyle name="Акцент3 2 2" xfId="6251" xr:uid="{00000000-0005-0000-0000-00007F200000}"/>
    <cellStyle name="Акцент3 20" xfId="8099" xr:uid="{00000000-0005-0000-0000-000080200000}"/>
    <cellStyle name="Акцент3 21" xfId="8213" xr:uid="{00000000-0005-0000-0000-000081200000}"/>
    <cellStyle name="Акцент3 3" xfId="4956" xr:uid="{00000000-0005-0000-0000-000082200000}"/>
    <cellStyle name="Акцент3 3 2" xfId="6252" xr:uid="{00000000-0005-0000-0000-000083200000}"/>
    <cellStyle name="Акцент3 4" xfId="6250" xr:uid="{00000000-0005-0000-0000-000084200000}"/>
    <cellStyle name="Акцент3 5" xfId="5066" xr:uid="{00000000-0005-0000-0000-000085200000}"/>
    <cellStyle name="Акцент3 6" xfId="6440" xr:uid="{00000000-0005-0000-0000-000086200000}"/>
    <cellStyle name="Акцент3 7" xfId="6577" xr:uid="{00000000-0005-0000-0000-000087200000}"/>
    <cellStyle name="Акцент3 8" xfId="6696" xr:uid="{00000000-0005-0000-0000-000088200000}"/>
    <cellStyle name="Акцент3 9" xfId="6815" xr:uid="{00000000-0005-0000-0000-000089200000}"/>
    <cellStyle name="Акцент4" xfId="4957" xr:uid="{00000000-0005-0000-0000-00008A200000}"/>
    <cellStyle name="Акцент4 10" xfId="6935" xr:uid="{00000000-0005-0000-0000-00008B200000}"/>
    <cellStyle name="Акцент4 11" xfId="7053" xr:uid="{00000000-0005-0000-0000-00008C200000}"/>
    <cellStyle name="Акцент4 12" xfId="7171" xr:uid="{00000000-0005-0000-0000-00008D200000}"/>
    <cellStyle name="Акцент4 13" xfId="7292" xr:uid="{00000000-0005-0000-0000-00008E200000}"/>
    <cellStyle name="Акцент4 14" xfId="7404" xr:uid="{00000000-0005-0000-0000-00008F200000}"/>
    <cellStyle name="Акцент4 15" xfId="7520" xr:uid="{00000000-0005-0000-0000-000090200000}"/>
    <cellStyle name="Акцент4 16" xfId="7637" xr:uid="{00000000-0005-0000-0000-000091200000}"/>
    <cellStyle name="Акцент4 17" xfId="7753" xr:uid="{00000000-0005-0000-0000-000092200000}"/>
    <cellStyle name="Акцент4 18" xfId="7869" xr:uid="{00000000-0005-0000-0000-000093200000}"/>
    <cellStyle name="Акцент4 19" xfId="7985" xr:uid="{00000000-0005-0000-0000-000094200000}"/>
    <cellStyle name="Акцент4 2" xfId="4958" xr:uid="{00000000-0005-0000-0000-000095200000}"/>
    <cellStyle name="Акцент4 2 2" xfId="6254" xr:uid="{00000000-0005-0000-0000-000096200000}"/>
    <cellStyle name="Акцент4 20" xfId="8100" xr:uid="{00000000-0005-0000-0000-000097200000}"/>
    <cellStyle name="Акцент4 21" xfId="8214" xr:uid="{00000000-0005-0000-0000-000098200000}"/>
    <cellStyle name="Акцент4 3" xfId="4959" xr:uid="{00000000-0005-0000-0000-000099200000}"/>
    <cellStyle name="Акцент4 3 2" xfId="6255" xr:uid="{00000000-0005-0000-0000-00009A200000}"/>
    <cellStyle name="Акцент4 4" xfId="6253" xr:uid="{00000000-0005-0000-0000-00009B200000}"/>
    <cellStyle name="Акцент4 5" xfId="5065" xr:uid="{00000000-0005-0000-0000-00009C200000}"/>
    <cellStyle name="Акцент4 6" xfId="6441" xr:uid="{00000000-0005-0000-0000-00009D200000}"/>
    <cellStyle name="Акцент4 7" xfId="6578" xr:uid="{00000000-0005-0000-0000-00009E200000}"/>
    <cellStyle name="Акцент4 8" xfId="6697" xr:uid="{00000000-0005-0000-0000-00009F200000}"/>
    <cellStyle name="Акцент4 9" xfId="6816" xr:uid="{00000000-0005-0000-0000-0000A0200000}"/>
    <cellStyle name="Акцент5" xfId="4960" xr:uid="{00000000-0005-0000-0000-0000A1200000}"/>
    <cellStyle name="Акцент5 10" xfId="6936" xr:uid="{00000000-0005-0000-0000-0000A2200000}"/>
    <cellStyle name="Акцент5 11" xfId="7054" xr:uid="{00000000-0005-0000-0000-0000A3200000}"/>
    <cellStyle name="Акцент5 12" xfId="7172" xr:uid="{00000000-0005-0000-0000-0000A4200000}"/>
    <cellStyle name="Акцент5 13" xfId="7293" xr:uid="{00000000-0005-0000-0000-0000A5200000}"/>
    <cellStyle name="Акцент5 14" xfId="7405" xr:uid="{00000000-0005-0000-0000-0000A6200000}"/>
    <cellStyle name="Акцент5 15" xfId="7521" xr:uid="{00000000-0005-0000-0000-0000A7200000}"/>
    <cellStyle name="Акцент5 16" xfId="7638" xr:uid="{00000000-0005-0000-0000-0000A8200000}"/>
    <cellStyle name="Акцент5 17" xfId="7754" xr:uid="{00000000-0005-0000-0000-0000A9200000}"/>
    <cellStyle name="Акцент5 18" xfId="7870" xr:uid="{00000000-0005-0000-0000-0000AA200000}"/>
    <cellStyle name="Акцент5 19" xfId="7986" xr:uid="{00000000-0005-0000-0000-0000AB200000}"/>
    <cellStyle name="Акцент5 2" xfId="4961" xr:uid="{00000000-0005-0000-0000-0000AC200000}"/>
    <cellStyle name="Акцент5 2 2" xfId="6257" xr:uid="{00000000-0005-0000-0000-0000AD200000}"/>
    <cellStyle name="Акцент5 20" xfId="8101" xr:uid="{00000000-0005-0000-0000-0000AE200000}"/>
    <cellStyle name="Акцент5 21" xfId="8215" xr:uid="{00000000-0005-0000-0000-0000AF200000}"/>
    <cellStyle name="Акцент5 3" xfId="4962" xr:uid="{00000000-0005-0000-0000-0000B0200000}"/>
    <cellStyle name="Акцент5 3 2" xfId="6258" xr:uid="{00000000-0005-0000-0000-0000B1200000}"/>
    <cellStyle name="Акцент5 4" xfId="6256" xr:uid="{00000000-0005-0000-0000-0000B2200000}"/>
    <cellStyle name="Акцент5 5" xfId="5064" xr:uid="{00000000-0005-0000-0000-0000B3200000}"/>
    <cellStyle name="Акцент5 6" xfId="6442" xr:uid="{00000000-0005-0000-0000-0000B4200000}"/>
    <cellStyle name="Акцент5 7" xfId="6579" xr:uid="{00000000-0005-0000-0000-0000B5200000}"/>
    <cellStyle name="Акцент5 8" xfId="6698" xr:uid="{00000000-0005-0000-0000-0000B6200000}"/>
    <cellStyle name="Акцент5 9" xfId="6817" xr:uid="{00000000-0005-0000-0000-0000B7200000}"/>
    <cellStyle name="Акцент6" xfId="4963" xr:uid="{00000000-0005-0000-0000-0000B8200000}"/>
    <cellStyle name="Акцент6 10" xfId="6937" xr:uid="{00000000-0005-0000-0000-0000B9200000}"/>
    <cellStyle name="Акцент6 11" xfId="7055" xr:uid="{00000000-0005-0000-0000-0000BA200000}"/>
    <cellStyle name="Акцент6 12" xfId="7173" xr:uid="{00000000-0005-0000-0000-0000BB200000}"/>
    <cellStyle name="Акцент6 13" xfId="7294" xr:uid="{00000000-0005-0000-0000-0000BC200000}"/>
    <cellStyle name="Акцент6 14" xfId="7406" xr:uid="{00000000-0005-0000-0000-0000BD200000}"/>
    <cellStyle name="Акцент6 15" xfId="7522" xr:uid="{00000000-0005-0000-0000-0000BE200000}"/>
    <cellStyle name="Акцент6 16" xfId="7639" xr:uid="{00000000-0005-0000-0000-0000BF200000}"/>
    <cellStyle name="Акцент6 17" xfId="7755" xr:uid="{00000000-0005-0000-0000-0000C0200000}"/>
    <cellStyle name="Акцент6 18" xfId="7871" xr:uid="{00000000-0005-0000-0000-0000C1200000}"/>
    <cellStyle name="Акцент6 19" xfId="7987" xr:uid="{00000000-0005-0000-0000-0000C2200000}"/>
    <cellStyle name="Акцент6 2" xfId="4964" xr:uid="{00000000-0005-0000-0000-0000C3200000}"/>
    <cellStyle name="Акцент6 2 2" xfId="6260" xr:uid="{00000000-0005-0000-0000-0000C4200000}"/>
    <cellStyle name="Акцент6 20" xfId="8102" xr:uid="{00000000-0005-0000-0000-0000C5200000}"/>
    <cellStyle name="Акцент6 21" xfId="8216" xr:uid="{00000000-0005-0000-0000-0000C6200000}"/>
    <cellStyle name="Акцент6 3" xfId="4965" xr:uid="{00000000-0005-0000-0000-0000C7200000}"/>
    <cellStyle name="Акцент6 3 2" xfId="6261" xr:uid="{00000000-0005-0000-0000-0000C8200000}"/>
    <cellStyle name="Акцент6 4" xfId="6259" xr:uid="{00000000-0005-0000-0000-0000C9200000}"/>
    <cellStyle name="Акцент6 5" xfId="5063" xr:uid="{00000000-0005-0000-0000-0000CA200000}"/>
    <cellStyle name="Акцент6 6" xfId="6443" xr:uid="{00000000-0005-0000-0000-0000CB200000}"/>
    <cellStyle name="Акцент6 7" xfId="6580" xr:uid="{00000000-0005-0000-0000-0000CC200000}"/>
    <cellStyle name="Акцент6 8" xfId="6699" xr:uid="{00000000-0005-0000-0000-0000CD200000}"/>
    <cellStyle name="Акцент6 9" xfId="6818" xr:uid="{00000000-0005-0000-0000-0000CE200000}"/>
    <cellStyle name="Ввод " xfId="4966" xr:uid="{00000000-0005-0000-0000-0000CF200000}"/>
    <cellStyle name="Ввод  10" xfId="6819" xr:uid="{00000000-0005-0000-0000-0000D0200000}"/>
    <cellStyle name="Ввод  11" xfId="6938" xr:uid="{00000000-0005-0000-0000-0000D1200000}"/>
    <cellStyle name="Ввод  12" xfId="7056" xr:uid="{00000000-0005-0000-0000-0000D2200000}"/>
    <cellStyle name="Ввод  13" xfId="7174" xr:uid="{00000000-0005-0000-0000-0000D3200000}"/>
    <cellStyle name="Ввод  14" xfId="7295" xr:uid="{00000000-0005-0000-0000-0000D4200000}"/>
    <cellStyle name="Ввод  15" xfId="7407" xr:uid="{00000000-0005-0000-0000-0000D5200000}"/>
    <cellStyle name="Ввод  16" xfId="7523" xr:uid="{00000000-0005-0000-0000-0000D6200000}"/>
    <cellStyle name="Ввод  17" xfId="7640" xr:uid="{00000000-0005-0000-0000-0000D7200000}"/>
    <cellStyle name="Ввод  18" xfId="7756" xr:uid="{00000000-0005-0000-0000-0000D8200000}"/>
    <cellStyle name="Ввод  19" xfId="7872" xr:uid="{00000000-0005-0000-0000-0000D9200000}"/>
    <cellStyle name="Ввод  2" xfId="4967" xr:uid="{00000000-0005-0000-0000-0000DA200000}"/>
    <cellStyle name="Ввод  2 2" xfId="4968" xr:uid="{00000000-0005-0000-0000-0000DB200000}"/>
    <cellStyle name="Ввод  2 2 2" xfId="6264" xr:uid="{00000000-0005-0000-0000-0000DC200000}"/>
    <cellStyle name="Ввод  2 3" xfId="6263" xr:uid="{00000000-0005-0000-0000-0000DD200000}"/>
    <cellStyle name="Ввод  20" xfId="7988" xr:uid="{00000000-0005-0000-0000-0000DE200000}"/>
    <cellStyle name="Ввод  21" xfId="8103" xr:uid="{00000000-0005-0000-0000-0000DF200000}"/>
    <cellStyle name="Ввод  22" xfId="8217" xr:uid="{00000000-0005-0000-0000-0000E0200000}"/>
    <cellStyle name="Ввод  3" xfId="4969" xr:uid="{00000000-0005-0000-0000-0000E1200000}"/>
    <cellStyle name="Ввод  3 2" xfId="6265" xr:uid="{00000000-0005-0000-0000-0000E2200000}"/>
    <cellStyle name="Ввод  4" xfId="4970" xr:uid="{00000000-0005-0000-0000-0000E3200000}"/>
    <cellStyle name="Ввод  4 2" xfId="6266" xr:uid="{00000000-0005-0000-0000-0000E4200000}"/>
    <cellStyle name="Ввод  5" xfId="6262" xr:uid="{00000000-0005-0000-0000-0000E5200000}"/>
    <cellStyle name="Ввод  6" xfId="5062" xr:uid="{00000000-0005-0000-0000-0000E6200000}"/>
    <cellStyle name="Ввод  7" xfId="6444" xr:uid="{00000000-0005-0000-0000-0000E7200000}"/>
    <cellStyle name="Ввод  8" xfId="6581" xr:uid="{00000000-0005-0000-0000-0000E8200000}"/>
    <cellStyle name="Ввод  9" xfId="6700" xr:uid="{00000000-0005-0000-0000-0000E9200000}"/>
    <cellStyle name="Вывод" xfId="4971" xr:uid="{00000000-0005-0000-0000-0000EA200000}"/>
    <cellStyle name="Вывод 10" xfId="6820" xr:uid="{00000000-0005-0000-0000-0000EB200000}"/>
    <cellStyle name="Вывод 11" xfId="6939" xr:uid="{00000000-0005-0000-0000-0000EC200000}"/>
    <cellStyle name="Вывод 12" xfId="7057" xr:uid="{00000000-0005-0000-0000-0000ED200000}"/>
    <cellStyle name="Вывод 13" xfId="7175" xr:uid="{00000000-0005-0000-0000-0000EE200000}"/>
    <cellStyle name="Вывод 14" xfId="7296" xr:uid="{00000000-0005-0000-0000-0000EF200000}"/>
    <cellStyle name="Вывод 15" xfId="7408" xr:uid="{00000000-0005-0000-0000-0000F0200000}"/>
    <cellStyle name="Вывод 16" xfId="7524" xr:uid="{00000000-0005-0000-0000-0000F1200000}"/>
    <cellStyle name="Вывод 17" xfId="7641" xr:uid="{00000000-0005-0000-0000-0000F2200000}"/>
    <cellStyle name="Вывод 18" xfId="7757" xr:uid="{00000000-0005-0000-0000-0000F3200000}"/>
    <cellStyle name="Вывод 19" xfId="7873" xr:uid="{00000000-0005-0000-0000-0000F4200000}"/>
    <cellStyle name="Вывод 2" xfId="4972" xr:uid="{00000000-0005-0000-0000-0000F5200000}"/>
    <cellStyle name="Вывод 2 2" xfId="4973" xr:uid="{00000000-0005-0000-0000-0000F6200000}"/>
    <cellStyle name="Вывод 2 2 2" xfId="6269" xr:uid="{00000000-0005-0000-0000-0000F7200000}"/>
    <cellStyle name="Вывод 2 3" xfId="6268" xr:uid="{00000000-0005-0000-0000-0000F8200000}"/>
    <cellStyle name="Вывод 20" xfId="7989" xr:uid="{00000000-0005-0000-0000-0000F9200000}"/>
    <cellStyle name="Вывод 21" xfId="8104" xr:uid="{00000000-0005-0000-0000-0000FA200000}"/>
    <cellStyle name="Вывод 22" xfId="8218" xr:uid="{00000000-0005-0000-0000-0000FB200000}"/>
    <cellStyle name="Вывод 3" xfId="4974" xr:uid="{00000000-0005-0000-0000-0000FC200000}"/>
    <cellStyle name="Вывод 3 2" xfId="6270" xr:uid="{00000000-0005-0000-0000-0000FD200000}"/>
    <cellStyle name="Вывод 4" xfId="4975" xr:uid="{00000000-0005-0000-0000-0000FE200000}"/>
    <cellStyle name="Вывод 4 2" xfId="6271" xr:uid="{00000000-0005-0000-0000-0000FF200000}"/>
    <cellStyle name="Вывод 5" xfId="6267" xr:uid="{00000000-0005-0000-0000-000000210000}"/>
    <cellStyle name="Вывод 6" xfId="5061" xr:uid="{00000000-0005-0000-0000-000001210000}"/>
    <cellStyle name="Вывод 7" xfId="6445" xr:uid="{00000000-0005-0000-0000-000002210000}"/>
    <cellStyle name="Вывод 8" xfId="6582" xr:uid="{00000000-0005-0000-0000-000003210000}"/>
    <cellStyle name="Вывод 9" xfId="6701" xr:uid="{00000000-0005-0000-0000-000004210000}"/>
    <cellStyle name="Вычисление" xfId="4976" xr:uid="{00000000-0005-0000-0000-000005210000}"/>
    <cellStyle name="Вычисление 10" xfId="6821" xr:uid="{00000000-0005-0000-0000-000006210000}"/>
    <cellStyle name="Вычисление 11" xfId="6940" xr:uid="{00000000-0005-0000-0000-000007210000}"/>
    <cellStyle name="Вычисление 12" xfId="7058" xr:uid="{00000000-0005-0000-0000-000008210000}"/>
    <cellStyle name="Вычисление 13" xfId="7176" xr:uid="{00000000-0005-0000-0000-000009210000}"/>
    <cellStyle name="Вычисление 14" xfId="7297" xr:uid="{00000000-0005-0000-0000-00000A210000}"/>
    <cellStyle name="Вычисление 15" xfId="7409" xr:uid="{00000000-0005-0000-0000-00000B210000}"/>
    <cellStyle name="Вычисление 16" xfId="7525" xr:uid="{00000000-0005-0000-0000-00000C210000}"/>
    <cellStyle name="Вычисление 17" xfId="7642" xr:uid="{00000000-0005-0000-0000-00000D210000}"/>
    <cellStyle name="Вычисление 18" xfId="7758" xr:uid="{00000000-0005-0000-0000-00000E210000}"/>
    <cellStyle name="Вычисление 19" xfId="7874" xr:uid="{00000000-0005-0000-0000-00000F210000}"/>
    <cellStyle name="Вычисление 2" xfId="4977" xr:uid="{00000000-0005-0000-0000-000010210000}"/>
    <cellStyle name="Вычисление 2 2" xfId="4978" xr:uid="{00000000-0005-0000-0000-000011210000}"/>
    <cellStyle name="Вычисление 2 2 2" xfId="6274" xr:uid="{00000000-0005-0000-0000-000012210000}"/>
    <cellStyle name="Вычисление 2 3" xfId="6273" xr:uid="{00000000-0005-0000-0000-000013210000}"/>
    <cellStyle name="Вычисление 20" xfId="7990" xr:uid="{00000000-0005-0000-0000-000014210000}"/>
    <cellStyle name="Вычисление 21" xfId="8105" xr:uid="{00000000-0005-0000-0000-000015210000}"/>
    <cellStyle name="Вычисление 22" xfId="8219" xr:uid="{00000000-0005-0000-0000-000016210000}"/>
    <cellStyle name="Вычисление 3" xfId="4979" xr:uid="{00000000-0005-0000-0000-000017210000}"/>
    <cellStyle name="Вычисление 3 2" xfId="6275" xr:uid="{00000000-0005-0000-0000-000018210000}"/>
    <cellStyle name="Вычисление 4" xfId="4980" xr:uid="{00000000-0005-0000-0000-000019210000}"/>
    <cellStyle name="Вычисление 4 2" xfId="6276" xr:uid="{00000000-0005-0000-0000-00001A210000}"/>
    <cellStyle name="Вычисление 5" xfId="6272" xr:uid="{00000000-0005-0000-0000-00001B210000}"/>
    <cellStyle name="Вычисление 6" xfId="5060" xr:uid="{00000000-0005-0000-0000-00001C210000}"/>
    <cellStyle name="Вычисление 7" xfId="6446" xr:uid="{00000000-0005-0000-0000-00001D210000}"/>
    <cellStyle name="Вычисление 8" xfId="6583" xr:uid="{00000000-0005-0000-0000-00001E210000}"/>
    <cellStyle name="Вычисление 9" xfId="6702" xr:uid="{00000000-0005-0000-0000-00001F210000}"/>
    <cellStyle name="Гиперссылка 2" xfId="4981" xr:uid="{00000000-0005-0000-0000-000020210000}"/>
    <cellStyle name="Гиперссылка 2 2" xfId="6277" xr:uid="{00000000-0005-0000-0000-000021210000}"/>
    <cellStyle name="Денежный 9" xfId="8825" xr:uid="{00000000-0005-0000-0000-000022210000}"/>
    <cellStyle name="Заголовок 1" xfId="4982" xr:uid="{00000000-0005-0000-0000-000023210000}"/>
    <cellStyle name="Заголовок 1 10" xfId="6941" xr:uid="{00000000-0005-0000-0000-000024210000}"/>
    <cellStyle name="Заголовок 1 11" xfId="7059" xr:uid="{00000000-0005-0000-0000-000025210000}"/>
    <cellStyle name="Заголовок 1 12" xfId="7177" xr:uid="{00000000-0005-0000-0000-000026210000}"/>
    <cellStyle name="Заголовок 1 13" xfId="7298" xr:uid="{00000000-0005-0000-0000-000027210000}"/>
    <cellStyle name="Заголовок 1 14" xfId="7410" xr:uid="{00000000-0005-0000-0000-000028210000}"/>
    <cellStyle name="Заголовок 1 15" xfId="7526" xr:uid="{00000000-0005-0000-0000-000029210000}"/>
    <cellStyle name="Заголовок 1 16" xfId="7643" xr:uid="{00000000-0005-0000-0000-00002A210000}"/>
    <cellStyle name="Заголовок 1 17" xfId="7759" xr:uid="{00000000-0005-0000-0000-00002B210000}"/>
    <cellStyle name="Заголовок 1 18" xfId="7875" xr:uid="{00000000-0005-0000-0000-00002C210000}"/>
    <cellStyle name="Заголовок 1 19" xfId="7991" xr:uid="{00000000-0005-0000-0000-00002D210000}"/>
    <cellStyle name="Заголовок 1 2" xfId="4983" xr:uid="{00000000-0005-0000-0000-00002E210000}"/>
    <cellStyle name="Заголовок 1 2 2" xfId="6279" xr:uid="{00000000-0005-0000-0000-00002F210000}"/>
    <cellStyle name="Заголовок 1 20" xfId="8106" xr:uid="{00000000-0005-0000-0000-000030210000}"/>
    <cellStyle name="Заголовок 1 21" xfId="8220" xr:uid="{00000000-0005-0000-0000-000031210000}"/>
    <cellStyle name="Заголовок 1 3" xfId="4984" xr:uid="{00000000-0005-0000-0000-000032210000}"/>
    <cellStyle name="Заголовок 1 3 2" xfId="6280" xr:uid="{00000000-0005-0000-0000-000033210000}"/>
    <cellStyle name="Заголовок 1 4" xfId="6278" xr:uid="{00000000-0005-0000-0000-000034210000}"/>
    <cellStyle name="Заголовок 1 5" xfId="5059" xr:uid="{00000000-0005-0000-0000-000035210000}"/>
    <cellStyle name="Заголовок 1 6" xfId="6447" xr:uid="{00000000-0005-0000-0000-000036210000}"/>
    <cellStyle name="Заголовок 1 7" xfId="6584" xr:uid="{00000000-0005-0000-0000-000037210000}"/>
    <cellStyle name="Заголовок 1 8" xfId="6703" xr:uid="{00000000-0005-0000-0000-000038210000}"/>
    <cellStyle name="Заголовок 1 9" xfId="6822" xr:uid="{00000000-0005-0000-0000-000039210000}"/>
    <cellStyle name="Заголовок 2" xfId="4985" xr:uid="{00000000-0005-0000-0000-00003A210000}"/>
    <cellStyle name="Заголовок 2 10" xfId="6942" xr:uid="{00000000-0005-0000-0000-00003B210000}"/>
    <cellStyle name="Заголовок 2 11" xfId="7060" xr:uid="{00000000-0005-0000-0000-00003C210000}"/>
    <cellStyle name="Заголовок 2 12" xfId="7178" xr:uid="{00000000-0005-0000-0000-00003D210000}"/>
    <cellStyle name="Заголовок 2 13" xfId="7299" xr:uid="{00000000-0005-0000-0000-00003E210000}"/>
    <cellStyle name="Заголовок 2 14" xfId="7411" xr:uid="{00000000-0005-0000-0000-00003F210000}"/>
    <cellStyle name="Заголовок 2 15" xfId="7527" xr:uid="{00000000-0005-0000-0000-000040210000}"/>
    <cellStyle name="Заголовок 2 16" xfId="7644" xr:uid="{00000000-0005-0000-0000-000041210000}"/>
    <cellStyle name="Заголовок 2 17" xfId="7760" xr:uid="{00000000-0005-0000-0000-000042210000}"/>
    <cellStyle name="Заголовок 2 18" xfId="7876" xr:uid="{00000000-0005-0000-0000-000043210000}"/>
    <cellStyle name="Заголовок 2 19" xfId="7992" xr:uid="{00000000-0005-0000-0000-000044210000}"/>
    <cellStyle name="Заголовок 2 2" xfId="4986" xr:uid="{00000000-0005-0000-0000-000045210000}"/>
    <cellStyle name="Заголовок 2 2 2" xfId="6282" xr:uid="{00000000-0005-0000-0000-000046210000}"/>
    <cellStyle name="Заголовок 2 20" xfId="8107" xr:uid="{00000000-0005-0000-0000-000047210000}"/>
    <cellStyle name="Заголовок 2 21" xfId="8221" xr:uid="{00000000-0005-0000-0000-000048210000}"/>
    <cellStyle name="Заголовок 2 3" xfId="4987" xr:uid="{00000000-0005-0000-0000-000049210000}"/>
    <cellStyle name="Заголовок 2 3 2" xfId="6283" xr:uid="{00000000-0005-0000-0000-00004A210000}"/>
    <cellStyle name="Заголовок 2 4" xfId="6281" xr:uid="{00000000-0005-0000-0000-00004B210000}"/>
    <cellStyle name="Заголовок 2 5" xfId="5058" xr:uid="{00000000-0005-0000-0000-00004C210000}"/>
    <cellStyle name="Заголовок 2 6" xfId="6448" xr:uid="{00000000-0005-0000-0000-00004D210000}"/>
    <cellStyle name="Заголовок 2 7" xfId="6585" xr:uid="{00000000-0005-0000-0000-00004E210000}"/>
    <cellStyle name="Заголовок 2 8" xfId="6704" xr:uid="{00000000-0005-0000-0000-00004F210000}"/>
    <cellStyle name="Заголовок 2 9" xfId="6823" xr:uid="{00000000-0005-0000-0000-000050210000}"/>
    <cellStyle name="Заголовок 3" xfId="4988" xr:uid="{00000000-0005-0000-0000-000051210000}"/>
    <cellStyle name="Заголовок 3 10" xfId="6943" xr:uid="{00000000-0005-0000-0000-000052210000}"/>
    <cellStyle name="Заголовок 3 11" xfId="7061" xr:uid="{00000000-0005-0000-0000-000053210000}"/>
    <cellStyle name="Заголовок 3 12" xfId="7179" xr:uid="{00000000-0005-0000-0000-000054210000}"/>
    <cellStyle name="Заголовок 3 13" xfId="7300" xr:uid="{00000000-0005-0000-0000-000055210000}"/>
    <cellStyle name="Заголовок 3 14" xfId="7412" xr:uid="{00000000-0005-0000-0000-000056210000}"/>
    <cellStyle name="Заголовок 3 15" xfId="7528" xr:uid="{00000000-0005-0000-0000-000057210000}"/>
    <cellStyle name="Заголовок 3 16" xfId="7645" xr:uid="{00000000-0005-0000-0000-000058210000}"/>
    <cellStyle name="Заголовок 3 17" xfId="7761" xr:uid="{00000000-0005-0000-0000-000059210000}"/>
    <cellStyle name="Заголовок 3 18" xfId="7877" xr:uid="{00000000-0005-0000-0000-00005A210000}"/>
    <cellStyle name="Заголовок 3 19" xfId="7993" xr:uid="{00000000-0005-0000-0000-00005B210000}"/>
    <cellStyle name="Заголовок 3 2" xfId="4989" xr:uid="{00000000-0005-0000-0000-00005C210000}"/>
    <cellStyle name="Заголовок 3 2 2" xfId="6285" xr:uid="{00000000-0005-0000-0000-00005D210000}"/>
    <cellStyle name="Заголовок 3 20" xfId="8108" xr:uid="{00000000-0005-0000-0000-00005E210000}"/>
    <cellStyle name="Заголовок 3 21" xfId="8222" xr:uid="{00000000-0005-0000-0000-00005F210000}"/>
    <cellStyle name="Заголовок 3 3" xfId="4990" xr:uid="{00000000-0005-0000-0000-000060210000}"/>
    <cellStyle name="Заголовок 3 3 2" xfId="6286" xr:uid="{00000000-0005-0000-0000-000061210000}"/>
    <cellStyle name="Заголовок 3 4" xfId="6284" xr:uid="{00000000-0005-0000-0000-000062210000}"/>
    <cellStyle name="Заголовок 3 5" xfId="5057" xr:uid="{00000000-0005-0000-0000-000063210000}"/>
    <cellStyle name="Заголовок 3 6" xfId="6449" xr:uid="{00000000-0005-0000-0000-000064210000}"/>
    <cellStyle name="Заголовок 3 7" xfId="6586" xr:uid="{00000000-0005-0000-0000-000065210000}"/>
    <cellStyle name="Заголовок 3 8" xfId="6705" xr:uid="{00000000-0005-0000-0000-000066210000}"/>
    <cellStyle name="Заголовок 3 9" xfId="6824" xr:uid="{00000000-0005-0000-0000-000067210000}"/>
    <cellStyle name="Заголовок 4" xfId="4991" xr:uid="{00000000-0005-0000-0000-000068210000}"/>
    <cellStyle name="Заголовок 4 10" xfId="6944" xr:uid="{00000000-0005-0000-0000-000069210000}"/>
    <cellStyle name="Заголовок 4 11" xfId="7062" xr:uid="{00000000-0005-0000-0000-00006A210000}"/>
    <cellStyle name="Заголовок 4 12" xfId="7180" xr:uid="{00000000-0005-0000-0000-00006B210000}"/>
    <cellStyle name="Заголовок 4 13" xfId="7301" xr:uid="{00000000-0005-0000-0000-00006C210000}"/>
    <cellStyle name="Заголовок 4 14" xfId="7413" xr:uid="{00000000-0005-0000-0000-00006D210000}"/>
    <cellStyle name="Заголовок 4 15" xfId="7529" xr:uid="{00000000-0005-0000-0000-00006E210000}"/>
    <cellStyle name="Заголовок 4 16" xfId="7646" xr:uid="{00000000-0005-0000-0000-00006F210000}"/>
    <cellStyle name="Заголовок 4 17" xfId="7762" xr:uid="{00000000-0005-0000-0000-000070210000}"/>
    <cellStyle name="Заголовок 4 18" xfId="7878" xr:uid="{00000000-0005-0000-0000-000071210000}"/>
    <cellStyle name="Заголовок 4 19" xfId="7994" xr:uid="{00000000-0005-0000-0000-000072210000}"/>
    <cellStyle name="Заголовок 4 2" xfId="4992" xr:uid="{00000000-0005-0000-0000-000073210000}"/>
    <cellStyle name="Заголовок 4 2 2" xfId="6288" xr:uid="{00000000-0005-0000-0000-000074210000}"/>
    <cellStyle name="Заголовок 4 20" xfId="8109" xr:uid="{00000000-0005-0000-0000-000075210000}"/>
    <cellStyle name="Заголовок 4 21" xfId="8223" xr:uid="{00000000-0005-0000-0000-000076210000}"/>
    <cellStyle name="Заголовок 4 3" xfId="4993" xr:uid="{00000000-0005-0000-0000-000077210000}"/>
    <cellStyle name="Заголовок 4 3 2" xfId="6289" xr:uid="{00000000-0005-0000-0000-000078210000}"/>
    <cellStyle name="Заголовок 4 4" xfId="6287" xr:uid="{00000000-0005-0000-0000-000079210000}"/>
    <cellStyle name="Заголовок 4 5" xfId="5056" xr:uid="{00000000-0005-0000-0000-00007A210000}"/>
    <cellStyle name="Заголовок 4 6" xfId="6450" xr:uid="{00000000-0005-0000-0000-00007B210000}"/>
    <cellStyle name="Заголовок 4 7" xfId="6587" xr:uid="{00000000-0005-0000-0000-00007C210000}"/>
    <cellStyle name="Заголовок 4 8" xfId="6706" xr:uid="{00000000-0005-0000-0000-00007D210000}"/>
    <cellStyle name="Заголовок 4 9" xfId="6825" xr:uid="{00000000-0005-0000-0000-00007E210000}"/>
    <cellStyle name="Итог" xfId="4994" xr:uid="{00000000-0005-0000-0000-00007F210000}"/>
    <cellStyle name="Итог 10" xfId="6707" xr:uid="{00000000-0005-0000-0000-000080210000}"/>
    <cellStyle name="Итог 11" xfId="6826" xr:uid="{00000000-0005-0000-0000-000081210000}"/>
    <cellStyle name="Итог 12" xfId="6945" xr:uid="{00000000-0005-0000-0000-000082210000}"/>
    <cellStyle name="Итог 13" xfId="7063" xr:uid="{00000000-0005-0000-0000-000083210000}"/>
    <cellStyle name="Итог 14" xfId="7181" xr:uid="{00000000-0005-0000-0000-000084210000}"/>
    <cellStyle name="Итог 15" xfId="7302" xr:uid="{00000000-0005-0000-0000-000085210000}"/>
    <cellStyle name="Итог 16" xfId="7414" xr:uid="{00000000-0005-0000-0000-000086210000}"/>
    <cellStyle name="Итог 17" xfId="7530" xr:uid="{00000000-0005-0000-0000-000087210000}"/>
    <cellStyle name="Итог 18" xfId="7647" xr:uid="{00000000-0005-0000-0000-000088210000}"/>
    <cellStyle name="Итог 19" xfId="7763" xr:uid="{00000000-0005-0000-0000-000089210000}"/>
    <cellStyle name="Итог 2" xfId="4995" xr:uid="{00000000-0005-0000-0000-00008A210000}"/>
    <cellStyle name="Итог 2 2" xfId="4996" xr:uid="{00000000-0005-0000-0000-00008B210000}"/>
    <cellStyle name="Итог 2 2 2" xfId="6292" xr:uid="{00000000-0005-0000-0000-00008C210000}"/>
    <cellStyle name="Итог 2 3" xfId="6291" xr:uid="{00000000-0005-0000-0000-00008D210000}"/>
    <cellStyle name="Итог 20" xfId="7879" xr:uid="{00000000-0005-0000-0000-00008E210000}"/>
    <cellStyle name="Итог 21" xfId="7995" xr:uid="{00000000-0005-0000-0000-00008F210000}"/>
    <cellStyle name="Итог 22" xfId="8110" xr:uid="{00000000-0005-0000-0000-000090210000}"/>
    <cellStyle name="Итог 23" xfId="8224" xr:uid="{00000000-0005-0000-0000-000091210000}"/>
    <cellStyle name="Итог 3" xfId="4997" xr:uid="{00000000-0005-0000-0000-000092210000}"/>
    <cellStyle name="Итог 3 2" xfId="6293" xr:uid="{00000000-0005-0000-0000-000093210000}"/>
    <cellStyle name="Итог 4" xfId="4998" xr:uid="{00000000-0005-0000-0000-000094210000}"/>
    <cellStyle name="Итог 4 2" xfId="6294" xr:uid="{00000000-0005-0000-0000-000095210000}"/>
    <cellStyle name="Итог 5" xfId="4999" xr:uid="{00000000-0005-0000-0000-000096210000}"/>
    <cellStyle name="Итог 5 2" xfId="6295" xr:uid="{00000000-0005-0000-0000-000097210000}"/>
    <cellStyle name="Итог 6" xfId="6290" xr:uid="{00000000-0005-0000-0000-000098210000}"/>
    <cellStyle name="Итог 7" xfId="5055" xr:uid="{00000000-0005-0000-0000-000099210000}"/>
    <cellStyle name="Итог 8" xfId="6451" xr:uid="{00000000-0005-0000-0000-00009A210000}"/>
    <cellStyle name="Итог 9" xfId="6588" xr:uid="{00000000-0005-0000-0000-00009B210000}"/>
    <cellStyle name="Контрольная ячейка" xfId="5000" xr:uid="{00000000-0005-0000-0000-00009C210000}"/>
    <cellStyle name="Контрольная ячейка 10" xfId="7064" xr:uid="{00000000-0005-0000-0000-00009D210000}"/>
    <cellStyle name="Контрольная ячейка 11" xfId="7182" xr:uid="{00000000-0005-0000-0000-00009E210000}"/>
    <cellStyle name="Контрольная ячейка 12" xfId="7303" xr:uid="{00000000-0005-0000-0000-00009F210000}"/>
    <cellStyle name="Контрольная ячейка 13" xfId="7415" xr:uid="{00000000-0005-0000-0000-0000A0210000}"/>
    <cellStyle name="Контрольная ячейка 14" xfId="7531" xr:uid="{00000000-0005-0000-0000-0000A1210000}"/>
    <cellStyle name="Контрольная ячейка 15" xfId="7648" xr:uid="{00000000-0005-0000-0000-0000A2210000}"/>
    <cellStyle name="Контрольная ячейка 16" xfId="7764" xr:uid="{00000000-0005-0000-0000-0000A3210000}"/>
    <cellStyle name="Контрольная ячейка 17" xfId="7880" xr:uid="{00000000-0005-0000-0000-0000A4210000}"/>
    <cellStyle name="Контрольная ячейка 18" xfId="7996" xr:uid="{00000000-0005-0000-0000-0000A5210000}"/>
    <cellStyle name="Контрольная ячейка 19" xfId="8111" xr:uid="{00000000-0005-0000-0000-0000A6210000}"/>
    <cellStyle name="Контрольная ячейка 2" xfId="5001" xr:uid="{00000000-0005-0000-0000-0000A7210000}"/>
    <cellStyle name="Контрольная ячейка 2 2" xfId="6297" xr:uid="{00000000-0005-0000-0000-0000A8210000}"/>
    <cellStyle name="Контрольная ячейка 20" xfId="8225" xr:uid="{00000000-0005-0000-0000-0000A9210000}"/>
    <cellStyle name="Контрольная ячейка 3" xfId="6296" xr:uid="{00000000-0005-0000-0000-0000AA210000}"/>
    <cellStyle name="Контрольная ячейка 4" xfId="5054" xr:uid="{00000000-0005-0000-0000-0000AB210000}"/>
    <cellStyle name="Контрольная ячейка 5" xfId="6452" xr:uid="{00000000-0005-0000-0000-0000AC210000}"/>
    <cellStyle name="Контрольная ячейка 6" xfId="6589" xr:uid="{00000000-0005-0000-0000-0000AD210000}"/>
    <cellStyle name="Контрольная ячейка 7" xfId="6708" xr:uid="{00000000-0005-0000-0000-0000AE210000}"/>
    <cellStyle name="Контрольная ячейка 8" xfId="6827" xr:uid="{00000000-0005-0000-0000-0000AF210000}"/>
    <cellStyle name="Контрольная ячейка 9" xfId="6946" xr:uid="{00000000-0005-0000-0000-0000B0210000}"/>
    <cellStyle name="Название" xfId="5002" xr:uid="{00000000-0005-0000-0000-0000B1210000}"/>
    <cellStyle name="Название 10" xfId="6947" xr:uid="{00000000-0005-0000-0000-0000B2210000}"/>
    <cellStyle name="Название 11" xfId="7065" xr:uid="{00000000-0005-0000-0000-0000B3210000}"/>
    <cellStyle name="Название 12" xfId="7183" xr:uid="{00000000-0005-0000-0000-0000B4210000}"/>
    <cellStyle name="Название 13" xfId="7304" xr:uid="{00000000-0005-0000-0000-0000B5210000}"/>
    <cellStyle name="Название 14" xfId="7416" xr:uid="{00000000-0005-0000-0000-0000B6210000}"/>
    <cellStyle name="Название 15" xfId="7532" xr:uid="{00000000-0005-0000-0000-0000B7210000}"/>
    <cellStyle name="Название 16" xfId="7649" xr:uid="{00000000-0005-0000-0000-0000B8210000}"/>
    <cellStyle name="Название 17" xfId="7765" xr:uid="{00000000-0005-0000-0000-0000B9210000}"/>
    <cellStyle name="Название 18" xfId="7881" xr:uid="{00000000-0005-0000-0000-0000BA210000}"/>
    <cellStyle name="Название 19" xfId="7997" xr:uid="{00000000-0005-0000-0000-0000BB210000}"/>
    <cellStyle name="Название 2" xfId="5003" xr:uid="{00000000-0005-0000-0000-0000BC210000}"/>
    <cellStyle name="Название 2 2" xfId="6299" xr:uid="{00000000-0005-0000-0000-0000BD210000}"/>
    <cellStyle name="Название 20" xfId="8112" xr:uid="{00000000-0005-0000-0000-0000BE210000}"/>
    <cellStyle name="Название 21" xfId="8226" xr:uid="{00000000-0005-0000-0000-0000BF210000}"/>
    <cellStyle name="Название 3" xfId="5004" xr:uid="{00000000-0005-0000-0000-0000C0210000}"/>
    <cellStyle name="Название 3 2" xfId="6300" xr:uid="{00000000-0005-0000-0000-0000C1210000}"/>
    <cellStyle name="Название 4" xfId="6298" xr:uid="{00000000-0005-0000-0000-0000C2210000}"/>
    <cellStyle name="Название 5" xfId="5053" xr:uid="{00000000-0005-0000-0000-0000C3210000}"/>
    <cellStyle name="Название 6" xfId="6453" xr:uid="{00000000-0005-0000-0000-0000C4210000}"/>
    <cellStyle name="Название 7" xfId="6590" xr:uid="{00000000-0005-0000-0000-0000C5210000}"/>
    <cellStyle name="Название 8" xfId="6709" xr:uid="{00000000-0005-0000-0000-0000C6210000}"/>
    <cellStyle name="Название 9" xfId="6828" xr:uid="{00000000-0005-0000-0000-0000C7210000}"/>
    <cellStyle name="Нейтральный" xfId="5005" xr:uid="{00000000-0005-0000-0000-0000C8210000}"/>
    <cellStyle name="Нейтральный 10" xfId="6829" xr:uid="{00000000-0005-0000-0000-0000C9210000}"/>
    <cellStyle name="Нейтральный 11" xfId="6948" xr:uid="{00000000-0005-0000-0000-0000CA210000}"/>
    <cellStyle name="Нейтральный 12" xfId="7066" xr:uid="{00000000-0005-0000-0000-0000CB210000}"/>
    <cellStyle name="Нейтральный 13" xfId="7184" xr:uid="{00000000-0005-0000-0000-0000CC210000}"/>
    <cellStyle name="Нейтральный 14" xfId="7305" xr:uid="{00000000-0005-0000-0000-0000CD210000}"/>
    <cellStyle name="Нейтральный 15" xfId="7417" xr:uid="{00000000-0005-0000-0000-0000CE210000}"/>
    <cellStyle name="Нейтральный 16" xfId="7533" xr:uid="{00000000-0005-0000-0000-0000CF210000}"/>
    <cellStyle name="Нейтральный 17" xfId="7650" xr:uid="{00000000-0005-0000-0000-0000D0210000}"/>
    <cellStyle name="Нейтральный 18" xfId="7766" xr:uid="{00000000-0005-0000-0000-0000D1210000}"/>
    <cellStyle name="Нейтральный 19" xfId="7882" xr:uid="{00000000-0005-0000-0000-0000D2210000}"/>
    <cellStyle name="Нейтральный 2" xfId="5006" xr:uid="{00000000-0005-0000-0000-0000D3210000}"/>
    <cellStyle name="Нейтральный 2 2" xfId="6302" xr:uid="{00000000-0005-0000-0000-0000D4210000}"/>
    <cellStyle name="Нейтральный 20" xfId="7998" xr:uid="{00000000-0005-0000-0000-0000D5210000}"/>
    <cellStyle name="Нейтральный 21" xfId="8113" xr:uid="{00000000-0005-0000-0000-0000D6210000}"/>
    <cellStyle name="Нейтральный 22" xfId="8227" xr:uid="{00000000-0005-0000-0000-0000D7210000}"/>
    <cellStyle name="Нейтральный 3" xfId="5007" xr:uid="{00000000-0005-0000-0000-0000D8210000}"/>
    <cellStyle name="Нейтральный 3 2" xfId="6303" xr:uid="{00000000-0005-0000-0000-0000D9210000}"/>
    <cellStyle name="Нейтральный 4" xfId="5008" xr:uid="{00000000-0005-0000-0000-0000DA210000}"/>
    <cellStyle name="Нейтральный 4 2" xfId="6304" xr:uid="{00000000-0005-0000-0000-0000DB210000}"/>
    <cellStyle name="Нейтральный 5" xfId="6301" xr:uid="{00000000-0005-0000-0000-0000DC210000}"/>
    <cellStyle name="Нейтральный 6" xfId="5052" xr:uid="{00000000-0005-0000-0000-0000DD210000}"/>
    <cellStyle name="Нейтральный 7" xfId="6454" xr:uid="{00000000-0005-0000-0000-0000DE210000}"/>
    <cellStyle name="Нейтральный 8" xfId="6591" xr:uid="{00000000-0005-0000-0000-0000DF210000}"/>
    <cellStyle name="Нейтральный 9" xfId="6710" xr:uid="{00000000-0005-0000-0000-0000E0210000}"/>
    <cellStyle name="Обычный 2" xfId="5009" xr:uid="{00000000-0005-0000-0000-0000E1210000}"/>
    <cellStyle name="Обычный 2 2" xfId="5010" xr:uid="{00000000-0005-0000-0000-0000E2210000}"/>
    <cellStyle name="Обычный 2 2 2" xfId="6306" xr:uid="{00000000-0005-0000-0000-0000E3210000}"/>
    <cellStyle name="Обычный 2 3" xfId="6305" xr:uid="{00000000-0005-0000-0000-0000E4210000}"/>
    <cellStyle name="Обычный 3" xfId="5011" xr:uid="{00000000-0005-0000-0000-0000E5210000}"/>
    <cellStyle name="Обычный 3 2" xfId="6307" xr:uid="{00000000-0005-0000-0000-0000E6210000}"/>
    <cellStyle name="Обычный 8" xfId="8826" xr:uid="{00000000-0005-0000-0000-0000E7210000}"/>
    <cellStyle name="Обычный 9" xfId="8824" xr:uid="{00000000-0005-0000-0000-0000E8210000}"/>
    <cellStyle name="Обычный_10-0.4kv rekonstr. grafiks pa dienam KTP uzstadisana, tp1112 demontaza Raudas iela" xfId="6455" xr:uid="{00000000-0005-0000-0000-0000E9210000}"/>
    <cellStyle name="Плохой" xfId="5012" xr:uid="{00000000-0005-0000-0000-0000EA210000}"/>
    <cellStyle name="Плохой 10" xfId="7067" xr:uid="{00000000-0005-0000-0000-0000EB210000}"/>
    <cellStyle name="Плохой 11" xfId="7185" xr:uid="{00000000-0005-0000-0000-0000EC210000}"/>
    <cellStyle name="Плохой 12" xfId="7306" xr:uid="{00000000-0005-0000-0000-0000ED210000}"/>
    <cellStyle name="Плохой 13" xfId="7418" xr:uid="{00000000-0005-0000-0000-0000EE210000}"/>
    <cellStyle name="Плохой 14" xfId="7534" xr:uid="{00000000-0005-0000-0000-0000EF210000}"/>
    <cellStyle name="Плохой 15" xfId="7651" xr:uid="{00000000-0005-0000-0000-0000F0210000}"/>
    <cellStyle name="Плохой 16" xfId="7767" xr:uid="{00000000-0005-0000-0000-0000F1210000}"/>
    <cellStyle name="Плохой 17" xfId="7883" xr:uid="{00000000-0005-0000-0000-0000F2210000}"/>
    <cellStyle name="Плохой 18" xfId="7999" xr:uid="{00000000-0005-0000-0000-0000F3210000}"/>
    <cellStyle name="Плохой 19" xfId="8114" xr:uid="{00000000-0005-0000-0000-0000F4210000}"/>
    <cellStyle name="Плохой 2" xfId="5013" xr:uid="{00000000-0005-0000-0000-0000F5210000}"/>
    <cellStyle name="Плохой 2 2" xfId="6309" xr:uid="{00000000-0005-0000-0000-0000F6210000}"/>
    <cellStyle name="Плохой 20" xfId="8228" xr:uid="{00000000-0005-0000-0000-0000F7210000}"/>
    <cellStyle name="Плохой 3" xfId="6308" xr:uid="{00000000-0005-0000-0000-0000F8210000}"/>
    <cellStyle name="Плохой 4" xfId="5051" xr:uid="{00000000-0005-0000-0000-0000F9210000}"/>
    <cellStyle name="Плохой 5" xfId="6456" xr:uid="{00000000-0005-0000-0000-0000FA210000}"/>
    <cellStyle name="Плохой 6" xfId="6592" xr:uid="{00000000-0005-0000-0000-0000FB210000}"/>
    <cellStyle name="Плохой 7" xfId="6711" xr:uid="{00000000-0005-0000-0000-0000FC210000}"/>
    <cellStyle name="Плохой 8" xfId="6830" xr:uid="{00000000-0005-0000-0000-0000FD210000}"/>
    <cellStyle name="Плохой 9" xfId="6949" xr:uid="{00000000-0005-0000-0000-0000FE210000}"/>
    <cellStyle name="Пояснение" xfId="5014" xr:uid="{00000000-0005-0000-0000-0000FF210000}"/>
    <cellStyle name="Пояснение 10" xfId="7068" xr:uid="{00000000-0005-0000-0000-000000220000}"/>
    <cellStyle name="Пояснение 11" xfId="7186" xr:uid="{00000000-0005-0000-0000-000001220000}"/>
    <cellStyle name="Пояснение 12" xfId="7307" xr:uid="{00000000-0005-0000-0000-000002220000}"/>
    <cellStyle name="Пояснение 13" xfId="7419" xr:uid="{00000000-0005-0000-0000-000003220000}"/>
    <cellStyle name="Пояснение 14" xfId="7535" xr:uid="{00000000-0005-0000-0000-000004220000}"/>
    <cellStyle name="Пояснение 15" xfId="7652" xr:uid="{00000000-0005-0000-0000-000005220000}"/>
    <cellStyle name="Пояснение 16" xfId="7768" xr:uid="{00000000-0005-0000-0000-000006220000}"/>
    <cellStyle name="Пояснение 17" xfId="7884" xr:uid="{00000000-0005-0000-0000-000007220000}"/>
    <cellStyle name="Пояснение 18" xfId="8000" xr:uid="{00000000-0005-0000-0000-000008220000}"/>
    <cellStyle name="Пояснение 19" xfId="8115" xr:uid="{00000000-0005-0000-0000-000009220000}"/>
    <cellStyle name="Пояснение 2" xfId="5015" xr:uid="{00000000-0005-0000-0000-00000A220000}"/>
    <cellStyle name="Пояснение 2 2" xfId="6311" xr:uid="{00000000-0005-0000-0000-00000B220000}"/>
    <cellStyle name="Пояснение 20" xfId="8229" xr:uid="{00000000-0005-0000-0000-00000C220000}"/>
    <cellStyle name="Пояснение 3" xfId="6310" xr:uid="{00000000-0005-0000-0000-00000D220000}"/>
    <cellStyle name="Пояснение 4" xfId="5050" xr:uid="{00000000-0005-0000-0000-00000E220000}"/>
    <cellStyle name="Пояснение 5" xfId="6457" xr:uid="{00000000-0005-0000-0000-00000F220000}"/>
    <cellStyle name="Пояснение 6" xfId="6593" xr:uid="{00000000-0005-0000-0000-000010220000}"/>
    <cellStyle name="Пояснение 7" xfId="6712" xr:uid="{00000000-0005-0000-0000-000011220000}"/>
    <cellStyle name="Пояснение 8" xfId="6831" xr:uid="{00000000-0005-0000-0000-000012220000}"/>
    <cellStyle name="Пояснение 9" xfId="6950" xr:uid="{00000000-0005-0000-0000-000013220000}"/>
    <cellStyle name="Примечание" xfId="5016" xr:uid="{00000000-0005-0000-0000-000014220000}"/>
    <cellStyle name="Примечание 10" xfId="6832" xr:uid="{00000000-0005-0000-0000-000015220000}"/>
    <cellStyle name="Примечание 11" xfId="6951" xr:uid="{00000000-0005-0000-0000-000016220000}"/>
    <cellStyle name="Примечание 12" xfId="7069" xr:uid="{00000000-0005-0000-0000-000017220000}"/>
    <cellStyle name="Примечание 13" xfId="7187" xr:uid="{00000000-0005-0000-0000-000018220000}"/>
    <cellStyle name="Примечание 14" xfId="7308" xr:uid="{00000000-0005-0000-0000-000019220000}"/>
    <cellStyle name="Примечание 15" xfId="7420" xr:uid="{00000000-0005-0000-0000-00001A220000}"/>
    <cellStyle name="Примечание 16" xfId="7536" xr:uid="{00000000-0005-0000-0000-00001B220000}"/>
    <cellStyle name="Примечание 17" xfId="7653" xr:uid="{00000000-0005-0000-0000-00001C220000}"/>
    <cellStyle name="Примечание 18" xfId="7769" xr:uid="{00000000-0005-0000-0000-00001D220000}"/>
    <cellStyle name="Примечание 19" xfId="7885" xr:uid="{00000000-0005-0000-0000-00001E220000}"/>
    <cellStyle name="Примечание 2" xfId="5017" xr:uid="{00000000-0005-0000-0000-00001F220000}"/>
    <cellStyle name="Примечание 2 2" xfId="5018" xr:uid="{00000000-0005-0000-0000-000020220000}"/>
    <cellStyle name="Примечание 2 2 2" xfId="6314" xr:uid="{00000000-0005-0000-0000-000021220000}"/>
    <cellStyle name="Примечание 2 3" xfId="5019" xr:uid="{00000000-0005-0000-0000-000022220000}"/>
    <cellStyle name="Примечание 2 3 2" xfId="6315" xr:uid="{00000000-0005-0000-0000-000023220000}"/>
    <cellStyle name="Примечание 2 4" xfId="6313" xr:uid="{00000000-0005-0000-0000-000024220000}"/>
    <cellStyle name="Примечание 20" xfId="8001" xr:uid="{00000000-0005-0000-0000-000025220000}"/>
    <cellStyle name="Примечание 21" xfId="8116" xr:uid="{00000000-0005-0000-0000-000026220000}"/>
    <cellStyle name="Примечание 22" xfId="8230" xr:uid="{00000000-0005-0000-0000-000027220000}"/>
    <cellStyle name="Примечание 3" xfId="5020" xr:uid="{00000000-0005-0000-0000-000028220000}"/>
    <cellStyle name="Примечание 3 2" xfId="6316" xr:uid="{00000000-0005-0000-0000-000029220000}"/>
    <cellStyle name="Примечание 4" xfId="5021" xr:uid="{00000000-0005-0000-0000-00002A220000}"/>
    <cellStyle name="Примечание 4 2" xfId="6317" xr:uid="{00000000-0005-0000-0000-00002B220000}"/>
    <cellStyle name="Примечание 5" xfId="6312" xr:uid="{00000000-0005-0000-0000-00002C220000}"/>
    <cellStyle name="Примечание 6" xfId="5049" xr:uid="{00000000-0005-0000-0000-00002D220000}"/>
    <cellStyle name="Примечание 7" xfId="6458" xr:uid="{00000000-0005-0000-0000-00002E220000}"/>
    <cellStyle name="Примечание 8" xfId="6594" xr:uid="{00000000-0005-0000-0000-00002F220000}"/>
    <cellStyle name="Примечание 9" xfId="6713" xr:uid="{00000000-0005-0000-0000-000030220000}"/>
    <cellStyle name="Процентный_Tame BS AUE" xfId="5022" xr:uid="{00000000-0005-0000-0000-000031220000}"/>
    <cellStyle name="Связанная ячейка" xfId="5023" xr:uid="{00000000-0005-0000-0000-000032220000}"/>
    <cellStyle name="Связанная ячейка 10" xfId="7070" xr:uid="{00000000-0005-0000-0000-000033220000}"/>
    <cellStyle name="Связанная ячейка 11" xfId="7188" xr:uid="{00000000-0005-0000-0000-000034220000}"/>
    <cellStyle name="Связанная ячейка 12" xfId="7309" xr:uid="{00000000-0005-0000-0000-000035220000}"/>
    <cellStyle name="Связанная ячейка 13" xfId="7421" xr:uid="{00000000-0005-0000-0000-000036220000}"/>
    <cellStyle name="Связанная ячейка 14" xfId="7537" xr:uid="{00000000-0005-0000-0000-000037220000}"/>
    <cellStyle name="Связанная ячейка 15" xfId="7654" xr:uid="{00000000-0005-0000-0000-000038220000}"/>
    <cellStyle name="Связанная ячейка 16" xfId="7770" xr:uid="{00000000-0005-0000-0000-000039220000}"/>
    <cellStyle name="Связанная ячейка 17" xfId="7886" xr:uid="{00000000-0005-0000-0000-00003A220000}"/>
    <cellStyle name="Связанная ячейка 18" xfId="8002" xr:uid="{00000000-0005-0000-0000-00003B220000}"/>
    <cellStyle name="Связанная ячейка 19" xfId="8117" xr:uid="{00000000-0005-0000-0000-00003C220000}"/>
    <cellStyle name="Связанная ячейка 2" xfId="5024" xr:uid="{00000000-0005-0000-0000-00003D220000}"/>
    <cellStyle name="Связанная ячейка 2 2" xfId="6319" xr:uid="{00000000-0005-0000-0000-00003E220000}"/>
    <cellStyle name="Связанная ячейка 20" xfId="8231" xr:uid="{00000000-0005-0000-0000-00003F220000}"/>
    <cellStyle name="Связанная ячейка 3" xfId="6318" xr:uid="{00000000-0005-0000-0000-000040220000}"/>
    <cellStyle name="Связанная ячейка 4" xfId="5048" xr:uid="{00000000-0005-0000-0000-000041220000}"/>
    <cellStyle name="Связанная ячейка 5" xfId="6459" xr:uid="{00000000-0005-0000-0000-000042220000}"/>
    <cellStyle name="Связанная ячейка 6" xfId="6595" xr:uid="{00000000-0005-0000-0000-000043220000}"/>
    <cellStyle name="Связанная ячейка 7" xfId="6714" xr:uid="{00000000-0005-0000-0000-000044220000}"/>
    <cellStyle name="Связанная ячейка 8" xfId="6833" xr:uid="{00000000-0005-0000-0000-000045220000}"/>
    <cellStyle name="Связанная ячейка 9" xfId="6952" xr:uid="{00000000-0005-0000-0000-000046220000}"/>
    <cellStyle name="Стиль 1" xfId="5025" xr:uid="{00000000-0005-0000-0000-000047220000}"/>
    <cellStyle name="Стиль 1 2" xfId="5026" xr:uid="{00000000-0005-0000-0000-000048220000}"/>
    <cellStyle name="Стиль 1 2 2" xfId="6321" xr:uid="{00000000-0005-0000-0000-000049220000}"/>
    <cellStyle name="Стиль 1 3" xfId="5027" xr:uid="{00000000-0005-0000-0000-00004A220000}"/>
    <cellStyle name="Стиль 1 3 2" xfId="6322" xr:uid="{00000000-0005-0000-0000-00004B220000}"/>
    <cellStyle name="Стиль 1 4" xfId="5028" xr:uid="{00000000-0005-0000-0000-00004C220000}"/>
    <cellStyle name="Стиль 1 4 2" xfId="6323" xr:uid="{00000000-0005-0000-0000-00004D220000}"/>
    <cellStyle name="Стиль 1 5" xfId="5029" xr:uid="{00000000-0005-0000-0000-00004E220000}"/>
    <cellStyle name="Стиль 1 5 2" xfId="6324" xr:uid="{00000000-0005-0000-0000-00004F220000}"/>
    <cellStyle name="Стиль 1 6" xfId="6320" xr:uid="{00000000-0005-0000-0000-000050220000}"/>
    <cellStyle name="Стиль 1 7" xfId="5047" xr:uid="{00000000-0005-0000-0000-000051220000}"/>
    <cellStyle name="Текст предупреждения" xfId="5030" xr:uid="{00000000-0005-0000-0000-000052220000}"/>
    <cellStyle name="Текст предупреждения 10" xfId="7071" xr:uid="{00000000-0005-0000-0000-000053220000}"/>
    <cellStyle name="Текст предупреждения 11" xfId="7189" xr:uid="{00000000-0005-0000-0000-000054220000}"/>
    <cellStyle name="Текст предупреждения 12" xfId="7310" xr:uid="{00000000-0005-0000-0000-000055220000}"/>
    <cellStyle name="Текст предупреждения 13" xfId="7422" xr:uid="{00000000-0005-0000-0000-000056220000}"/>
    <cellStyle name="Текст предупреждения 14" xfId="7538" xr:uid="{00000000-0005-0000-0000-000057220000}"/>
    <cellStyle name="Текст предупреждения 15" xfId="7655" xr:uid="{00000000-0005-0000-0000-000058220000}"/>
    <cellStyle name="Текст предупреждения 16" xfId="7771" xr:uid="{00000000-0005-0000-0000-000059220000}"/>
    <cellStyle name="Текст предупреждения 17" xfId="7887" xr:uid="{00000000-0005-0000-0000-00005A220000}"/>
    <cellStyle name="Текст предупреждения 18" xfId="8003" xr:uid="{00000000-0005-0000-0000-00005B220000}"/>
    <cellStyle name="Текст предупреждения 19" xfId="8118" xr:uid="{00000000-0005-0000-0000-00005C220000}"/>
    <cellStyle name="Текст предупреждения 2" xfId="5031" xr:uid="{00000000-0005-0000-0000-00005D220000}"/>
    <cellStyle name="Текст предупреждения 2 2" xfId="6326" xr:uid="{00000000-0005-0000-0000-00005E220000}"/>
    <cellStyle name="Текст предупреждения 20" xfId="8232" xr:uid="{00000000-0005-0000-0000-00005F220000}"/>
    <cellStyle name="Текст предупреждения 3" xfId="6325" xr:uid="{00000000-0005-0000-0000-000060220000}"/>
    <cellStyle name="Текст предупреждения 4" xfId="5046" xr:uid="{00000000-0005-0000-0000-000061220000}"/>
    <cellStyle name="Текст предупреждения 5" xfId="6460" xr:uid="{00000000-0005-0000-0000-000062220000}"/>
    <cellStyle name="Текст предупреждения 6" xfId="6596" xr:uid="{00000000-0005-0000-0000-000063220000}"/>
    <cellStyle name="Текст предупреждения 7" xfId="6715" xr:uid="{00000000-0005-0000-0000-000064220000}"/>
    <cellStyle name="Текст предупреждения 8" xfId="6834" xr:uid="{00000000-0005-0000-0000-000065220000}"/>
    <cellStyle name="Текст предупреждения 9" xfId="6953" xr:uid="{00000000-0005-0000-0000-000066220000}"/>
    <cellStyle name="Финансовый_Tame BS AUE" xfId="5032" xr:uid="{00000000-0005-0000-0000-000067220000}"/>
    <cellStyle name="Хороший" xfId="5033" xr:uid="{00000000-0005-0000-0000-000068220000}"/>
    <cellStyle name="Хороший 10" xfId="7072" xr:uid="{00000000-0005-0000-0000-000069220000}"/>
    <cellStyle name="Хороший 11" xfId="7190" xr:uid="{00000000-0005-0000-0000-00006A220000}"/>
    <cellStyle name="Хороший 12" xfId="7311" xr:uid="{00000000-0005-0000-0000-00006B220000}"/>
    <cellStyle name="Хороший 13" xfId="7423" xr:uid="{00000000-0005-0000-0000-00006C220000}"/>
    <cellStyle name="Хороший 14" xfId="7539" xr:uid="{00000000-0005-0000-0000-00006D220000}"/>
    <cellStyle name="Хороший 15" xfId="7656" xr:uid="{00000000-0005-0000-0000-00006E220000}"/>
    <cellStyle name="Хороший 16" xfId="7772" xr:uid="{00000000-0005-0000-0000-00006F220000}"/>
    <cellStyle name="Хороший 17" xfId="7888" xr:uid="{00000000-0005-0000-0000-000070220000}"/>
    <cellStyle name="Хороший 18" xfId="8004" xr:uid="{00000000-0005-0000-0000-000071220000}"/>
    <cellStyle name="Хороший 19" xfId="8119" xr:uid="{00000000-0005-0000-0000-000072220000}"/>
    <cellStyle name="Хороший 2" xfId="5034" xr:uid="{00000000-0005-0000-0000-000073220000}"/>
    <cellStyle name="Хороший 2 2" xfId="6328" xr:uid="{00000000-0005-0000-0000-000074220000}"/>
    <cellStyle name="Хороший 20" xfId="8233" xr:uid="{00000000-0005-0000-0000-000075220000}"/>
    <cellStyle name="Хороший 3" xfId="6327" xr:uid="{00000000-0005-0000-0000-000076220000}"/>
    <cellStyle name="Хороший 4" xfId="5045" xr:uid="{00000000-0005-0000-0000-000077220000}"/>
    <cellStyle name="Хороший 5" xfId="6461" xr:uid="{00000000-0005-0000-0000-000078220000}"/>
    <cellStyle name="Хороший 6" xfId="6597" xr:uid="{00000000-0005-0000-0000-000079220000}"/>
    <cellStyle name="Хороший 7" xfId="6716" xr:uid="{00000000-0005-0000-0000-00007A220000}"/>
    <cellStyle name="Хороший 8" xfId="6835" xr:uid="{00000000-0005-0000-0000-00007B220000}"/>
    <cellStyle name="Хороший 9" xfId="6954" xr:uid="{00000000-0005-0000-0000-00007C220000}"/>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0729A-BF89-442E-BA00-00C480412BD4}">
  <dimension ref="A1:I33"/>
  <sheetViews>
    <sheetView tabSelected="1" workbookViewId="0">
      <selection activeCell="J28" sqref="J28"/>
    </sheetView>
  </sheetViews>
  <sheetFormatPr defaultRowHeight="15"/>
  <cols>
    <col min="1" max="2" width="9.140625" style="25"/>
    <col min="3" max="4" width="46" style="25" customWidth="1"/>
    <col min="5" max="16384" width="9.140625" style="25"/>
  </cols>
  <sheetData>
    <row r="1" spans="1:8" s="1" customFormat="1" ht="12.75">
      <c r="B1" s="2"/>
      <c r="C1" s="3"/>
      <c r="D1" s="4"/>
      <c r="E1" s="3" t="s">
        <v>160</v>
      </c>
    </row>
    <row r="2" spans="1:8" s="1" customFormat="1" ht="12.75">
      <c r="B2" s="2"/>
      <c r="C2" s="5"/>
      <c r="E2" s="5" t="s">
        <v>161</v>
      </c>
    </row>
    <row r="3" spans="1:8" s="1" customFormat="1" ht="12.75">
      <c r="B3" s="2"/>
      <c r="C3" s="5"/>
      <c r="E3" s="5" t="s">
        <v>162</v>
      </c>
    </row>
    <row r="4" spans="1:8" s="1" customFormat="1" ht="12.75">
      <c r="B4" s="2"/>
      <c r="C4" s="2"/>
      <c r="D4" s="2"/>
      <c r="E4" s="2"/>
    </row>
    <row r="5" spans="1:8" s="1" customFormat="1" ht="12.75">
      <c r="B5" s="2"/>
      <c r="C5" s="5"/>
      <c r="E5" s="5" t="s">
        <v>163</v>
      </c>
    </row>
    <row r="6" spans="1:8" s="1" customFormat="1" ht="12.75">
      <c r="B6" s="2"/>
      <c r="C6" s="5"/>
      <c r="E6" s="5" t="s">
        <v>164</v>
      </c>
    </row>
    <row r="7" spans="1:8" s="1" customFormat="1" ht="12.75">
      <c r="B7" s="2"/>
    </row>
    <row r="8" spans="1:8" s="1" customFormat="1" ht="15" customHeight="1">
      <c r="A8" s="178" t="s">
        <v>165</v>
      </c>
      <c r="B8" s="178"/>
      <c r="C8" s="178"/>
      <c r="D8" s="178"/>
      <c r="E8" s="178"/>
    </row>
    <row r="9" spans="1:8" s="1" customFormat="1" ht="12.75">
      <c r="B9" s="6"/>
      <c r="D9" s="7"/>
    </row>
    <row r="10" spans="1:8" s="1" customFormat="1" ht="12.75">
      <c r="A10" s="179" t="s">
        <v>183</v>
      </c>
      <c r="B10" s="179"/>
      <c r="C10" s="179"/>
      <c r="D10" s="179"/>
      <c r="E10" s="179"/>
      <c r="F10" s="179"/>
      <c r="G10" s="179"/>
      <c r="H10" s="179"/>
    </row>
    <row r="11" spans="1:8" s="1" customFormat="1" ht="12.75">
      <c r="A11" s="180" t="s">
        <v>184</v>
      </c>
      <c r="B11" s="180"/>
      <c r="C11" s="180"/>
      <c r="D11" s="180"/>
      <c r="E11" s="180"/>
      <c r="F11" s="180"/>
      <c r="G11" s="180"/>
      <c r="H11" s="180"/>
    </row>
    <row r="12" spans="1:8" s="1" customFormat="1" ht="12.75">
      <c r="A12" s="180" t="s">
        <v>185</v>
      </c>
      <c r="B12" s="180"/>
      <c r="C12" s="180"/>
      <c r="D12" s="180"/>
      <c r="E12" s="180"/>
      <c r="F12" s="180"/>
      <c r="G12" s="180"/>
      <c r="H12" s="180"/>
    </row>
    <row r="13" spans="1:8" s="1" customFormat="1" ht="12.75">
      <c r="A13" s="181"/>
      <c r="B13" s="181"/>
      <c r="C13" s="182"/>
      <c r="D13" s="182"/>
      <c r="E13" s="182"/>
    </row>
    <row r="14" spans="1:8" s="1" customFormat="1" ht="12.75">
      <c r="B14" s="6"/>
      <c r="C14" s="2"/>
      <c r="D14" s="8"/>
    </row>
    <row r="15" spans="1:8" s="1" customFormat="1" ht="38.25">
      <c r="A15" s="9"/>
      <c r="B15" s="10" t="s">
        <v>166</v>
      </c>
      <c r="C15" s="183" t="s">
        <v>156</v>
      </c>
      <c r="D15" s="184"/>
      <c r="E15" s="10" t="s">
        <v>167</v>
      </c>
    </row>
    <row r="16" spans="1:8" s="1" customFormat="1" ht="21.75" customHeight="1">
      <c r="A16" s="11"/>
      <c r="B16" s="12">
        <v>1</v>
      </c>
      <c r="C16" s="185" t="s">
        <v>176</v>
      </c>
      <c r="D16" s="185"/>
      <c r="E16" s="13">
        <f>'Kopsavilkuma aprēķins'!C19</f>
        <v>0</v>
      </c>
    </row>
    <row r="17" spans="1:9" s="1" customFormat="1" ht="79.900000000000006" customHeight="1">
      <c r="A17" s="11"/>
      <c r="B17" s="12">
        <v>2</v>
      </c>
      <c r="C17" s="186" t="s">
        <v>168</v>
      </c>
      <c r="D17" s="187"/>
      <c r="E17" s="13"/>
    </row>
    <row r="18" spans="1:9" s="1" customFormat="1">
      <c r="A18" s="9"/>
      <c r="B18" s="172" t="s">
        <v>169</v>
      </c>
      <c r="C18" s="173"/>
      <c r="D18" s="174"/>
      <c r="E18" s="14">
        <f>E17+E16</f>
        <v>0</v>
      </c>
    </row>
    <row r="19" spans="1:9" s="1" customFormat="1" ht="12.75">
      <c r="A19" s="9"/>
      <c r="B19" s="175" t="s">
        <v>170</v>
      </c>
      <c r="C19" s="176"/>
      <c r="D19" s="177"/>
      <c r="E19" s="15">
        <f>ROUND(E18*21%,2)</f>
        <v>0</v>
      </c>
    </row>
    <row r="20" spans="1:9" s="1" customFormat="1" ht="12.75">
      <c r="B20" s="169" t="s">
        <v>182</v>
      </c>
      <c r="C20" s="170"/>
      <c r="D20" s="171"/>
      <c r="E20" s="14">
        <f>E19+E18</f>
        <v>0</v>
      </c>
    </row>
    <row r="21" spans="1:9" s="1" customFormat="1" ht="12.75">
      <c r="B21" s="3"/>
      <c r="C21" s="3"/>
      <c r="D21" s="2"/>
    </row>
    <row r="22" spans="1:9" s="1" customFormat="1" ht="12.75">
      <c r="A22" s="16"/>
      <c r="B22" s="11"/>
      <c r="C22" s="11"/>
      <c r="D22" s="16"/>
      <c r="E22" s="16"/>
      <c r="F22" s="16"/>
    </row>
    <row r="23" spans="1:9" s="1" customFormat="1" ht="12.75">
      <c r="B23" s="3"/>
      <c r="C23" s="3"/>
      <c r="D23" s="2"/>
    </row>
    <row r="24" spans="1:9" s="1" customFormat="1" ht="12.75" customHeight="1">
      <c r="A24" s="16"/>
      <c r="B24" s="11"/>
      <c r="C24" s="11"/>
      <c r="D24" s="16"/>
      <c r="E24" s="16"/>
      <c r="F24" s="16"/>
    </row>
    <row r="25" spans="1:9" s="1" customFormat="1" ht="12.75">
      <c r="A25" s="17" t="s">
        <v>171</v>
      </c>
      <c r="B25" s="18"/>
      <c r="C25" s="19"/>
      <c r="D25" s="20"/>
      <c r="E25" s="20"/>
      <c r="F25" s="20"/>
      <c r="G25" s="20"/>
      <c r="H25" s="20"/>
      <c r="I25" s="21"/>
    </row>
    <row r="26" spans="1:9" s="1" customFormat="1" ht="12.75">
      <c r="A26" s="18"/>
      <c r="B26" s="18"/>
      <c r="C26" s="22" t="s">
        <v>8</v>
      </c>
      <c r="D26" s="22"/>
      <c r="E26" s="22"/>
      <c r="F26" s="22"/>
      <c r="G26" s="22"/>
      <c r="H26" s="22"/>
      <c r="I26" s="21"/>
    </row>
    <row r="27" spans="1:9" s="1" customFormat="1" ht="12.75">
      <c r="A27" s="18"/>
      <c r="B27" s="18"/>
      <c r="C27" s="18"/>
      <c r="D27" s="18"/>
      <c r="E27" s="18"/>
      <c r="F27" s="18"/>
      <c r="G27" s="18"/>
      <c r="H27" s="18"/>
      <c r="I27" s="21"/>
    </row>
    <row r="28" spans="1:9" s="1" customFormat="1" ht="12.75">
      <c r="A28" s="23" t="s">
        <v>172</v>
      </c>
      <c r="B28" s="24"/>
      <c r="C28" s="24"/>
      <c r="D28" s="24"/>
      <c r="E28" s="21"/>
      <c r="F28" s="18"/>
      <c r="G28" s="18"/>
      <c r="H28" s="18"/>
      <c r="I28" s="21"/>
    </row>
    <row r="29" spans="1:9" s="1" customFormat="1" ht="12.75">
      <c r="A29" s="18"/>
      <c r="B29" s="18"/>
      <c r="C29" s="18"/>
      <c r="D29" s="18"/>
      <c r="E29" s="18"/>
      <c r="F29" s="18"/>
      <c r="G29" s="18"/>
      <c r="H29" s="18"/>
      <c r="I29" s="21"/>
    </row>
    <row r="30" spans="1:9" s="1" customFormat="1" ht="12.75">
      <c r="A30" s="17" t="s">
        <v>173</v>
      </c>
      <c r="B30" s="18"/>
      <c r="C30" s="19"/>
      <c r="D30" s="20"/>
      <c r="E30" s="20"/>
      <c r="F30" s="20"/>
      <c r="G30" s="20"/>
      <c r="H30" s="20"/>
      <c r="I30" s="21"/>
    </row>
    <row r="31" spans="1:9" s="1" customFormat="1" ht="12.75">
      <c r="A31" s="18"/>
      <c r="B31" s="18"/>
      <c r="C31" s="22" t="s">
        <v>8</v>
      </c>
      <c r="D31" s="22"/>
      <c r="E31" s="22"/>
      <c r="F31" s="22"/>
      <c r="G31" s="22"/>
      <c r="H31" s="22"/>
      <c r="I31" s="21"/>
    </row>
    <row r="32" spans="1:9" s="1" customFormat="1" ht="12.75"/>
    <row r="33" s="1" customFormat="1" ht="12.75"/>
  </sheetData>
  <mergeCells count="12">
    <mergeCell ref="B20:D20"/>
    <mergeCell ref="B18:D18"/>
    <mergeCell ref="B19:D19"/>
    <mergeCell ref="A8:E8"/>
    <mergeCell ref="A10:H10"/>
    <mergeCell ref="A11:H11"/>
    <mergeCell ref="A12:H12"/>
    <mergeCell ref="A13:B13"/>
    <mergeCell ref="C13:E13"/>
    <mergeCell ref="C15:D15"/>
    <mergeCell ref="C16:D16"/>
    <mergeCell ref="C17:D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8"/>
  <sheetViews>
    <sheetView zoomScale="98" zoomScaleNormal="98" workbookViewId="0">
      <selection activeCell="J19" sqref="J19:J20"/>
    </sheetView>
  </sheetViews>
  <sheetFormatPr defaultColWidth="9.140625" defaultRowHeight="12.75"/>
  <cols>
    <col min="1" max="1" width="6.140625" style="26" customWidth="1"/>
    <col min="2" max="2" width="44.85546875" style="26" customWidth="1"/>
    <col min="3" max="7" width="14.28515625" style="26" customWidth="1"/>
    <col min="8" max="16384" width="9.140625" style="26"/>
  </cols>
  <sheetData>
    <row r="2" spans="1:7" ht="33.75" customHeight="1">
      <c r="A2" s="195" t="s">
        <v>137</v>
      </c>
      <c r="B2" s="195"/>
      <c r="C2" s="195"/>
      <c r="D2" s="195"/>
      <c r="E2" s="195"/>
      <c r="F2" s="195"/>
      <c r="G2" s="195"/>
    </row>
    <row r="3" spans="1:7" ht="15.4" customHeight="1"/>
    <row r="4" spans="1:7">
      <c r="A4" s="179" t="s">
        <v>183</v>
      </c>
      <c r="B4" s="179"/>
      <c r="C4" s="179"/>
      <c r="D4" s="179"/>
      <c r="E4" s="179"/>
      <c r="F4" s="179"/>
      <c r="G4" s="179"/>
    </row>
    <row r="5" spans="1:7">
      <c r="A5" s="180" t="s">
        <v>184</v>
      </c>
      <c r="B5" s="180"/>
      <c r="C5" s="180"/>
      <c r="D5" s="180"/>
      <c r="E5" s="180"/>
      <c r="F5" s="180"/>
      <c r="G5" s="180"/>
    </row>
    <row r="6" spans="1:7">
      <c r="A6" s="180" t="s">
        <v>185</v>
      </c>
      <c r="B6" s="180"/>
      <c r="C6" s="180"/>
      <c r="D6" s="180"/>
      <c r="E6" s="180"/>
      <c r="F6" s="180"/>
      <c r="G6" s="180"/>
    </row>
    <row r="7" spans="1:7">
      <c r="A7" s="180"/>
      <c r="B7" s="180"/>
      <c r="C7" s="180"/>
      <c r="D7" s="180"/>
      <c r="E7" s="180"/>
      <c r="F7" s="180"/>
      <c r="G7" s="180"/>
    </row>
    <row r="8" spans="1:7">
      <c r="C8" s="27"/>
    </row>
    <row r="9" spans="1:7">
      <c r="C9" s="27"/>
    </row>
    <row r="10" spans="1:7" ht="13.5" thickBot="1">
      <c r="A10" s="28"/>
    </row>
    <row r="11" spans="1:7" ht="15.75" customHeight="1">
      <c r="A11" s="196" t="s">
        <v>135</v>
      </c>
      <c r="B11" s="194" t="s">
        <v>129</v>
      </c>
      <c r="C11" s="194" t="s">
        <v>130</v>
      </c>
      <c r="D11" s="194" t="s">
        <v>131</v>
      </c>
      <c r="E11" s="194"/>
      <c r="F11" s="194"/>
      <c r="G11" s="199" t="s">
        <v>132</v>
      </c>
    </row>
    <row r="12" spans="1:7" ht="32.25" customHeight="1">
      <c r="A12" s="197"/>
      <c r="B12" s="198"/>
      <c r="C12" s="198"/>
      <c r="D12" s="29" t="s">
        <v>133</v>
      </c>
      <c r="E12" s="29" t="s">
        <v>136</v>
      </c>
      <c r="F12" s="29" t="s">
        <v>134</v>
      </c>
      <c r="G12" s="200"/>
    </row>
    <row r="13" spans="1:7" s="16" customFormat="1">
      <c r="A13" s="30"/>
      <c r="B13" s="31" t="s">
        <v>127</v>
      </c>
      <c r="C13" s="161">
        <f>D13+E13+F13</f>
        <v>0</v>
      </c>
      <c r="D13" s="32"/>
      <c r="E13" s="32"/>
      <c r="F13" s="32"/>
      <c r="G13" s="33"/>
    </row>
    <row r="14" spans="1:7" s="16" customFormat="1">
      <c r="A14" s="34"/>
      <c r="B14" s="35" t="s">
        <v>128</v>
      </c>
      <c r="C14" s="162">
        <f>D14+E14+F14</f>
        <v>0</v>
      </c>
      <c r="D14" s="36"/>
      <c r="E14" s="36"/>
      <c r="F14" s="36"/>
      <c r="G14" s="37"/>
    </row>
    <row r="15" spans="1:7" s="16" customFormat="1" ht="27.75" customHeight="1" thickBot="1">
      <c r="A15" s="38"/>
      <c r="B15" s="167" t="s">
        <v>197</v>
      </c>
      <c r="C15" s="39">
        <f>C14+C13</f>
        <v>0</v>
      </c>
      <c r="D15" s="39">
        <f>D14+D13</f>
        <v>0</v>
      </c>
      <c r="E15" s="39">
        <f>E14+E13</f>
        <v>0</v>
      </c>
      <c r="F15" s="39">
        <f>F14+F13</f>
        <v>0</v>
      </c>
      <c r="G15" s="40">
        <f>G14+G13</f>
        <v>0</v>
      </c>
    </row>
    <row r="16" spans="1:7" s="16" customFormat="1" ht="14.25" customHeight="1" thickTop="1">
      <c r="A16" s="41"/>
      <c r="B16" s="42" t="s">
        <v>181</v>
      </c>
      <c r="C16" s="43"/>
      <c r="D16" s="44"/>
      <c r="E16" s="44"/>
      <c r="F16" s="44"/>
      <c r="G16" s="44"/>
    </row>
    <row r="17" spans="1:7" s="16" customFormat="1" ht="14.25" customHeight="1">
      <c r="A17" s="45"/>
      <c r="B17" s="46" t="s">
        <v>179</v>
      </c>
      <c r="C17" s="47"/>
      <c r="D17" s="48"/>
      <c r="E17" s="48"/>
      <c r="F17" s="48"/>
      <c r="G17" s="48"/>
    </row>
    <row r="18" spans="1:7" s="16" customFormat="1" ht="14.25" customHeight="1">
      <c r="A18" s="49"/>
      <c r="B18" s="50" t="s">
        <v>180</v>
      </c>
      <c r="C18" s="51"/>
      <c r="D18" s="44"/>
      <c r="E18" s="44"/>
      <c r="F18" s="44"/>
      <c r="G18" s="44"/>
    </row>
    <row r="19" spans="1:7" s="16" customFormat="1" ht="16.5" customHeight="1" thickBot="1">
      <c r="A19" s="52"/>
      <c r="B19" s="53" t="s">
        <v>198</v>
      </c>
      <c r="C19" s="54">
        <f>C18+C16+C15</f>
        <v>0</v>
      </c>
      <c r="D19" s="168"/>
      <c r="E19" s="168"/>
      <c r="F19" s="168"/>
      <c r="G19" s="168"/>
    </row>
    <row r="20" spans="1:7" s="16" customFormat="1">
      <c r="A20" s="55"/>
      <c r="B20" s="56"/>
      <c r="C20" s="56"/>
      <c r="D20" s="56"/>
      <c r="E20" s="56"/>
      <c r="F20" s="56"/>
      <c r="G20" s="56"/>
    </row>
    <row r="21" spans="1:7" s="16" customFormat="1">
      <c r="A21" s="55"/>
      <c r="B21" s="56"/>
      <c r="C21" s="56"/>
      <c r="D21" s="56"/>
      <c r="E21" s="56"/>
      <c r="F21" s="56"/>
      <c r="G21" s="56"/>
    </row>
    <row r="22" spans="1:7" s="16" customFormat="1" ht="48" customHeight="1">
      <c r="A22" s="192" t="s">
        <v>177</v>
      </c>
      <c r="B22" s="193"/>
      <c r="C22" s="193"/>
      <c r="D22" s="193"/>
      <c r="E22" s="193"/>
      <c r="F22" s="193"/>
      <c r="G22" s="56"/>
    </row>
    <row r="23" spans="1:7" s="16" customFormat="1">
      <c r="A23" s="55"/>
      <c r="B23" s="56"/>
      <c r="C23" s="56"/>
      <c r="D23" s="56"/>
      <c r="E23" s="56"/>
      <c r="F23" s="56"/>
      <c r="G23" s="56"/>
    </row>
    <row r="24" spans="1:7" s="16" customFormat="1">
      <c r="A24" s="16" t="s">
        <v>16</v>
      </c>
    </row>
    <row r="25" spans="1:7" s="16" customFormat="1">
      <c r="B25" s="57" t="s">
        <v>8</v>
      </c>
      <c r="C25" s="57"/>
      <c r="D25" s="57"/>
      <c r="E25" s="57"/>
      <c r="F25" s="57"/>
      <c r="G25" s="57"/>
    </row>
    <row r="26" spans="1:7" s="16" customFormat="1">
      <c r="B26" s="11"/>
      <c r="C26" s="11"/>
      <c r="D26" s="11"/>
      <c r="E26" s="11"/>
      <c r="F26" s="11"/>
      <c r="G26" s="11"/>
    </row>
    <row r="27" spans="1:7" s="16" customFormat="1"/>
    <row r="28" spans="1:7" s="16" customFormat="1"/>
    <row r="29" spans="1:7" s="16" customFormat="1">
      <c r="A29" s="16" t="s">
        <v>17</v>
      </c>
    </row>
    <row r="30" spans="1:7" s="16" customFormat="1">
      <c r="B30" s="57" t="s">
        <v>8</v>
      </c>
      <c r="C30" s="57"/>
      <c r="D30" s="57"/>
      <c r="E30" s="57"/>
      <c r="F30" s="57"/>
      <c r="G30" s="57"/>
    </row>
    <row r="31" spans="1:7" s="16" customFormat="1">
      <c r="A31" s="26"/>
      <c r="B31" s="26"/>
      <c r="C31" s="26"/>
      <c r="D31" s="26"/>
      <c r="E31" s="26"/>
      <c r="F31" s="26"/>
      <c r="G31" s="26"/>
    </row>
    <row r="33" spans="1:15" ht="19.5" customHeight="1">
      <c r="A33" s="166" t="s">
        <v>191</v>
      </c>
      <c r="B33" s="163"/>
      <c r="C33" s="164"/>
      <c r="D33" s="164"/>
      <c r="E33" s="164"/>
      <c r="F33" s="164"/>
      <c r="G33" s="164"/>
      <c r="H33" s="164"/>
      <c r="I33" s="165"/>
      <c r="J33" s="165"/>
      <c r="K33" s="165"/>
      <c r="L33" s="165"/>
      <c r="M33" s="165"/>
      <c r="N33" s="165"/>
      <c r="O33" s="1"/>
    </row>
    <row r="34" spans="1:15" ht="33" customHeight="1">
      <c r="A34" s="188" t="s">
        <v>192</v>
      </c>
      <c r="B34" s="188"/>
      <c r="C34" s="188"/>
      <c r="D34" s="188"/>
      <c r="E34" s="188"/>
      <c r="F34" s="188"/>
      <c r="G34" s="188"/>
      <c r="H34" s="188"/>
      <c r="I34" s="188"/>
      <c r="J34" s="188"/>
      <c r="K34" s="188"/>
      <c r="L34" s="188"/>
      <c r="M34" s="188"/>
      <c r="N34" s="188"/>
      <c r="O34" s="189"/>
    </row>
    <row r="35" spans="1:15" ht="15" customHeight="1">
      <c r="A35" s="188" t="s">
        <v>193</v>
      </c>
      <c r="B35" s="188"/>
      <c r="C35" s="188"/>
      <c r="D35" s="188"/>
      <c r="E35" s="188"/>
      <c r="F35" s="188"/>
      <c r="G35" s="188"/>
      <c r="H35" s="188"/>
      <c r="I35" s="188"/>
      <c r="J35" s="188"/>
      <c r="K35" s="188"/>
      <c r="L35" s="188"/>
      <c r="M35" s="188"/>
      <c r="N35" s="188"/>
      <c r="O35" s="189"/>
    </row>
    <row r="36" spans="1:15" ht="15">
      <c r="A36" s="188" t="s">
        <v>194</v>
      </c>
      <c r="B36" s="188"/>
      <c r="C36" s="188"/>
      <c r="D36" s="188"/>
      <c r="E36" s="188"/>
      <c r="F36" s="188"/>
      <c r="G36" s="188"/>
      <c r="H36" s="188"/>
      <c r="I36" s="188"/>
      <c r="J36" s="188"/>
      <c r="K36" s="188"/>
      <c r="L36" s="188"/>
      <c r="M36" s="188"/>
      <c r="N36" s="188"/>
      <c r="O36" s="189"/>
    </row>
    <row r="37" spans="1:15" ht="15">
      <c r="A37" s="188" t="s">
        <v>195</v>
      </c>
      <c r="B37" s="188"/>
      <c r="C37" s="188"/>
      <c r="D37" s="188"/>
      <c r="E37" s="188"/>
      <c r="F37" s="188"/>
      <c r="G37" s="188"/>
      <c r="H37" s="188"/>
      <c r="I37" s="188"/>
      <c r="J37" s="188"/>
      <c r="K37" s="188"/>
      <c r="L37" s="188"/>
      <c r="M37" s="188"/>
      <c r="N37" s="188"/>
      <c r="O37" s="189"/>
    </row>
    <row r="38" spans="1:15" ht="15">
      <c r="A38" s="190" t="s">
        <v>196</v>
      </c>
      <c r="B38" s="191"/>
      <c r="C38" s="191"/>
      <c r="D38" s="191"/>
      <c r="E38" s="191"/>
      <c r="F38" s="191"/>
      <c r="G38" s="191"/>
      <c r="H38" s="191"/>
      <c r="I38" s="191"/>
      <c r="J38" s="191"/>
      <c r="K38" s="191"/>
      <c r="L38" s="191"/>
      <c r="M38" s="191"/>
      <c r="N38" s="191"/>
      <c r="O38" s="191"/>
    </row>
  </sheetData>
  <mergeCells count="16">
    <mergeCell ref="A22:F22"/>
    <mergeCell ref="D11:F11"/>
    <mergeCell ref="A2:G2"/>
    <mergeCell ref="A4:G4"/>
    <mergeCell ref="A11:A12"/>
    <mergeCell ref="B11:B12"/>
    <mergeCell ref="C11:C12"/>
    <mergeCell ref="G11:G12"/>
    <mergeCell ref="A5:G5"/>
    <mergeCell ref="A6:G6"/>
    <mergeCell ref="A7:G7"/>
    <mergeCell ref="A34:O34"/>
    <mergeCell ref="A35:O35"/>
    <mergeCell ref="A36:O36"/>
    <mergeCell ref="A37:O37"/>
    <mergeCell ref="A38:O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42"/>
  <sheetViews>
    <sheetView showGridLines="0" showRuler="0" topLeftCell="A88" zoomScale="91" zoomScaleNormal="91" workbookViewId="0">
      <selection activeCell="S110" sqref="S110"/>
    </sheetView>
  </sheetViews>
  <sheetFormatPr defaultColWidth="9.140625" defaultRowHeight="12.75"/>
  <cols>
    <col min="1" max="1" width="6.140625" style="58" customWidth="1"/>
    <col min="2" max="2" width="49.85546875" style="58" customWidth="1"/>
    <col min="3" max="15" width="10" style="58" customWidth="1"/>
    <col min="16" max="16384" width="9.140625" style="58"/>
  </cols>
  <sheetData>
    <row r="2" spans="1:15" ht="33.75" customHeight="1">
      <c r="A2" s="195" t="s">
        <v>174</v>
      </c>
      <c r="B2" s="195"/>
      <c r="C2" s="195"/>
      <c r="D2" s="195"/>
      <c r="E2" s="195"/>
      <c r="F2" s="195"/>
      <c r="G2" s="195"/>
      <c r="H2" s="195"/>
      <c r="I2" s="195"/>
      <c r="J2" s="195"/>
      <c r="K2" s="195"/>
      <c r="L2" s="195"/>
      <c r="M2" s="195"/>
      <c r="N2" s="195"/>
      <c r="O2" s="195"/>
    </row>
    <row r="3" spans="1:15">
      <c r="A3" s="204" t="s">
        <v>175</v>
      </c>
      <c r="B3" s="204"/>
      <c r="C3" s="204"/>
      <c r="D3" s="204"/>
      <c r="E3" s="204"/>
      <c r="F3" s="204"/>
      <c r="G3" s="204"/>
      <c r="H3" s="204"/>
      <c r="I3" s="204"/>
      <c r="J3" s="204"/>
      <c r="K3" s="204"/>
      <c r="L3" s="204"/>
      <c r="M3" s="204"/>
      <c r="N3" s="204"/>
      <c r="O3" s="204"/>
    </row>
    <row r="4" spans="1:15">
      <c r="A4" s="205" t="s">
        <v>10</v>
      </c>
      <c r="B4" s="205"/>
      <c r="C4" s="205"/>
      <c r="D4" s="205"/>
      <c r="E4" s="205"/>
      <c r="F4" s="205"/>
      <c r="G4" s="205"/>
      <c r="H4" s="205"/>
      <c r="I4" s="205"/>
      <c r="J4" s="205"/>
      <c r="K4" s="205"/>
      <c r="L4" s="205"/>
      <c r="M4" s="205"/>
      <c r="N4" s="205"/>
      <c r="O4" s="205"/>
    </row>
    <row r="5" spans="1:15" ht="15.4" customHeight="1">
      <c r="C5" s="59"/>
    </row>
    <row r="6" spans="1:15">
      <c r="A6" s="206" t="s">
        <v>183</v>
      </c>
      <c r="B6" s="206"/>
      <c r="C6" s="206"/>
      <c r="D6" s="206"/>
      <c r="E6" s="206"/>
      <c r="F6" s="206"/>
      <c r="G6" s="206"/>
      <c r="H6" s="206"/>
      <c r="I6" s="206"/>
      <c r="J6" s="206"/>
      <c r="K6" s="206"/>
      <c r="L6" s="206"/>
      <c r="M6" s="206"/>
      <c r="N6" s="206"/>
      <c r="O6" s="206"/>
    </row>
    <row r="7" spans="1:15">
      <c r="A7" s="58" t="s">
        <v>186</v>
      </c>
      <c r="C7" s="59"/>
    </row>
    <row r="8" spans="1:15">
      <c r="A8" s="58" t="s">
        <v>185</v>
      </c>
      <c r="C8" s="59"/>
    </row>
    <row r="9" spans="1:15">
      <c r="C9" s="59"/>
    </row>
    <row r="10" spans="1:15">
      <c r="C10" s="59"/>
    </row>
    <row r="11" spans="1:15">
      <c r="A11" s="26" t="s">
        <v>187</v>
      </c>
      <c r="C11" s="59"/>
      <c r="H11" s="216">
        <f>O123</f>
        <v>0</v>
      </c>
      <c r="I11" s="217"/>
      <c r="J11" s="60" t="s">
        <v>15</v>
      </c>
    </row>
    <row r="12" spans="1:15">
      <c r="A12" s="61"/>
    </row>
    <row r="13" spans="1:15" ht="15.75" customHeight="1">
      <c r="A13" s="210" t="s">
        <v>0</v>
      </c>
      <c r="B13" s="207" t="s">
        <v>9</v>
      </c>
      <c r="C13" s="213" t="s">
        <v>14</v>
      </c>
      <c r="D13" s="213" t="s">
        <v>1</v>
      </c>
      <c r="E13" s="207" t="s">
        <v>2</v>
      </c>
      <c r="F13" s="208"/>
      <c r="G13" s="208"/>
      <c r="H13" s="208"/>
      <c r="I13" s="208"/>
      <c r="J13" s="215"/>
      <c r="K13" s="207" t="s">
        <v>3</v>
      </c>
      <c r="L13" s="208"/>
      <c r="M13" s="208"/>
      <c r="N13" s="208"/>
      <c r="O13" s="209"/>
    </row>
    <row r="14" spans="1:15" ht="51">
      <c r="A14" s="211"/>
      <c r="B14" s="212"/>
      <c r="C14" s="214"/>
      <c r="D14" s="214"/>
      <c r="E14" s="62" t="s">
        <v>4</v>
      </c>
      <c r="F14" s="62" t="s">
        <v>188</v>
      </c>
      <c r="G14" s="62" t="s">
        <v>5</v>
      </c>
      <c r="H14" s="62" t="s">
        <v>12</v>
      </c>
      <c r="I14" s="62" t="s">
        <v>13</v>
      </c>
      <c r="J14" s="62" t="s">
        <v>6</v>
      </c>
      <c r="K14" s="62" t="s">
        <v>11</v>
      </c>
      <c r="L14" s="62" t="s">
        <v>5</v>
      </c>
      <c r="M14" s="62" t="s">
        <v>12</v>
      </c>
      <c r="N14" s="62" t="s">
        <v>13</v>
      </c>
      <c r="O14" s="63" t="s">
        <v>7</v>
      </c>
    </row>
    <row r="15" spans="1:15" s="1" customFormat="1">
      <c r="A15" s="64"/>
      <c r="B15" s="65" t="s">
        <v>79</v>
      </c>
      <c r="C15" s="66"/>
      <c r="D15" s="67"/>
      <c r="E15" s="68"/>
      <c r="F15" s="68"/>
      <c r="G15" s="68"/>
      <c r="H15" s="68"/>
      <c r="I15" s="68"/>
      <c r="J15" s="69"/>
      <c r="K15" s="68"/>
      <c r="L15" s="68"/>
      <c r="M15" s="68"/>
      <c r="N15" s="68"/>
      <c r="O15" s="70"/>
    </row>
    <row r="16" spans="1:15" s="1" customFormat="1" ht="38.25">
      <c r="A16" s="71"/>
      <c r="B16" s="72" t="s">
        <v>18</v>
      </c>
      <c r="C16" s="73"/>
      <c r="D16" s="74"/>
      <c r="E16" s="75"/>
      <c r="F16" s="75"/>
      <c r="G16" s="75"/>
      <c r="H16" s="75"/>
      <c r="I16" s="75"/>
      <c r="J16" s="76"/>
      <c r="K16" s="75"/>
      <c r="L16" s="75"/>
      <c r="M16" s="75"/>
      <c r="N16" s="75"/>
      <c r="O16" s="77"/>
    </row>
    <row r="17" spans="1:16" s="1" customFormat="1">
      <c r="A17" s="71"/>
      <c r="B17" s="72" t="s">
        <v>19</v>
      </c>
      <c r="C17" s="73"/>
      <c r="D17" s="74"/>
      <c r="E17" s="75"/>
      <c r="F17" s="75"/>
      <c r="G17" s="75"/>
      <c r="H17" s="75"/>
      <c r="I17" s="75"/>
      <c r="J17" s="76"/>
      <c r="K17" s="75"/>
      <c r="L17" s="75"/>
      <c r="M17" s="75"/>
      <c r="N17" s="75"/>
      <c r="O17" s="77"/>
    </row>
    <row r="18" spans="1:16" s="1" customFormat="1">
      <c r="A18" s="71"/>
      <c r="B18" s="72" t="s">
        <v>20</v>
      </c>
      <c r="C18" s="73"/>
      <c r="D18" s="74"/>
      <c r="E18" s="75"/>
      <c r="F18" s="75"/>
      <c r="G18" s="75"/>
      <c r="H18" s="75"/>
      <c r="I18" s="75"/>
      <c r="J18" s="76"/>
      <c r="K18" s="75"/>
      <c r="L18" s="75"/>
      <c r="M18" s="75"/>
      <c r="N18" s="75"/>
      <c r="O18" s="77"/>
    </row>
    <row r="19" spans="1:16" s="1" customFormat="1" ht="51">
      <c r="A19" s="71"/>
      <c r="B19" s="78" t="s">
        <v>139</v>
      </c>
      <c r="C19" s="73"/>
      <c r="D19" s="74"/>
      <c r="E19" s="75"/>
      <c r="F19" s="75"/>
      <c r="G19" s="75"/>
      <c r="H19" s="75"/>
      <c r="I19" s="75"/>
      <c r="J19" s="76"/>
      <c r="K19" s="75"/>
      <c r="L19" s="75"/>
      <c r="M19" s="75"/>
      <c r="N19" s="75"/>
      <c r="O19" s="77"/>
    </row>
    <row r="20" spans="1:16" s="1" customFormat="1">
      <c r="A20" s="71">
        <v>1</v>
      </c>
      <c r="B20" s="79" t="s">
        <v>21</v>
      </c>
      <c r="C20" s="73" t="s">
        <v>22</v>
      </c>
      <c r="D20" s="80">
        <v>8.6</v>
      </c>
      <c r="E20" s="75"/>
      <c r="F20" s="81"/>
      <c r="G20" s="82"/>
      <c r="H20" s="75"/>
      <c r="I20" s="75"/>
      <c r="J20" s="83"/>
      <c r="K20" s="75"/>
      <c r="L20" s="75"/>
      <c r="M20" s="75"/>
      <c r="N20" s="75"/>
      <c r="O20" s="77"/>
      <c r="P20" s="84"/>
    </row>
    <row r="21" spans="1:16" s="1" customFormat="1">
      <c r="A21" s="71">
        <f>A20+1</f>
        <v>2</v>
      </c>
      <c r="B21" s="79" t="s">
        <v>23</v>
      </c>
      <c r="C21" s="73" t="s">
        <v>22</v>
      </c>
      <c r="D21" s="80">
        <v>100.7</v>
      </c>
      <c r="E21" s="75"/>
      <c r="F21" s="81"/>
      <c r="G21" s="82"/>
      <c r="H21" s="75"/>
      <c r="I21" s="75"/>
      <c r="J21" s="83"/>
      <c r="K21" s="75"/>
      <c r="L21" s="75"/>
      <c r="M21" s="75"/>
      <c r="N21" s="75"/>
      <c r="O21" s="77"/>
      <c r="P21" s="84"/>
    </row>
    <row r="22" spans="1:16" s="1" customFormat="1" ht="51">
      <c r="A22" s="71"/>
      <c r="B22" s="78" t="s">
        <v>140</v>
      </c>
      <c r="C22" s="73"/>
      <c r="D22" s="80"/>
      <c r="E22" s="75"/>
      <c r="F22" s="81"/>
      <c r="G22" s="82"/>
      <c r="H22" s="75"/>
      <c r="I22" s="75"/>
      <c r="J22" s="83"/>
      <c r="K22" s="75"/>
      <c r="L22" s="75"/>
      <c r="M22" s="75"/>
      <c r="N22" s="75"/>
      <c r="O22" s="77"/>
      <c r="P22" s="84"/>
    </row>
    <row r="23" spans="1:16" s="1" customFormat="1">
      <c r="A23" s="71">
        <f>A21+1</f>
        <v>3</v>
      </c>
      <c r="B23" s="79" t="s">
        <v>21</v>
      </c>
      <c r="C23" s="73" t="s">
        <v>22</v>
      </c>
      <c r="D23" s="80">
        <v>134.30000000000001</v>
      </c>
      <c r="E23" s="82"/>
      <c r="F23" s="81"/>
      <c r="G23" s="82"/>
      <c r="H23" s="82"/>
      <c r="I23" s="82"/>
      <c r="J23" s="83"/>
      <c r="K23" s="75"/>
      <c r="L23" s="75"/>
      <c r="M23" s="75"/>
      <c r="N23" s="75"/>
      <c r="O23" s="77"/>
      <c r="P23" s="84"/>
    </row>
    <row r="24" spans="1:16" s="1" customFormat="1">
      <c r="A24" s="71">
        <f>A23+1</f>
        <v>4</v>
      </c>
      <c r="B24" s="79" t="s">
        <v>23</v>
      </c>
      <c r="C24" s="73" t="s">
        <v>22</v>
      </c>
      <c r="D24" s="80">
        <v>396.6</v>
      </c>
      <c r="E24" s="82"/>
      <c r="F24" s="81"/>
      <c r="G24" s="82"/>
      <c r="H24" s="82"/>
      <c r="I24" s="82"/>
      <c r="J24" s="83"/>
      <c r="K24" s="75"/>
      <c r="L24" s="75"/>
      <c r="M24" s="75"/>
      <c r="N24" s="75"/>
      <c r="O24" s="77"/>
      <c r="P24" s="84"/>
    </row>
    <row r="25" spans="1:16" s="1" customFormat="1" ht="51">
      <c r="A25" s="71"/>
      <c r="B25" s="78" t="s">
        <v>141</v>
      </c>
      <c r="C25" s="73"/>
      <c r="D25" s="80"/>
      <c r="E25" s="75"/>
      <c r="F25" s="81"/>
      <c r="G25" s="82"/>
      <c r="H25" s="75"/>
      <c r="I25" s="75"/>
      <c r="J25" s="83"/>
      <c r="K25" s="75"/>
      <c r="L25" s="75"/>
      <c r="M25" s="75"/>
      <c r="N25" s="75"/>
      <c r="O25" s="77"/>
      <c r="P25" s="84"/>
    </row>
    <row r="26" spans="1:16" s="1" customFormat="1">
      <c r="A26" s="71">
        <f>A24+1</f>
        <v>5</v>
      </c>
      <c r="B26" s="79" t="s">
        <v>21</v>
      </c>
      <c r="C26" s="73" t="s">
        <v>22</v>
      </c>
      <c r="D26" s="80">
        <v>54.2</v>
      </c>
      <c r="E26" s="85"/>
      <c r="F26" s="81"/>
      <c r="G26" s="85"/>
      <c r="H26" s="85"/>
      <c r="I26" s="85"/>
      <c r="J26" s="83"/>
      <c r="K26" s="75"/>
      <c r="L26" s="75"/>
      <c r="M26" s="75"/>
      <c r="N26" s="75"/>
      <c r="O26" s="77"/>
      <c r="P26" s="84"/>
    </row>
    <row r="27" spans="1:16" s="1" customFormat="1">
      <c r="A27" s="71">
        <f>A26+1</f>
        <v>6</v>
      </c>
      <c r="B27" s="79" t="s">
        <v>23</v>
      </c>
      <c r="C27" s="73" t="s">
        <v>22</v>
      </c>
      <c r="D27" s="80">
        <v>70.7</v>
      </c>
      <c r="E27" s="85"/>
      <c r="F27" s="81"/>
      <c r="G27" s="85"/>
      <c r="H27" s="85"/>
      <c r="I27" s="85"/>
      <c r="J27" s="83"/>
      <c r="K27" s="75"/>
      <c r="L27" s="75"/>
      <c r="M27" s="75"/>
      <c r="N27" s="75"/>
      <c r="O27" s="77"/>
      <c r="P27" s="84"/>
    </row>
    <row r="28" spans="1:16" s="1" customFormat="1" ht="25.5">
      <c r="A28" s="71"/>
      <c r="B28" s="78" t="s">
        <v>142</v>
      </c>
      <c r="C28" s="73"/>
      <c r="D28" s="80"/>
      <c r="E28" s="75"/>
      <c r="F28" s="81"/>
      <c r="G28" s="82"/>
      <c r="H28" s="75"/>
      <c r="I28" s="75"/>
      <c r="J28" s="83"/>
      <c r="K28" s="75"/>
      <c r="L28" s="75"/>
      <c r="M28" s="75"/>
      <c r="N28" s="75"/>
      <c r="O28" s="77"/>
      <c r="P28" s="84"/>
    </row>
    <row r="29" spans="1:16" s="1" customFormat="1">
      <c r="A29" s="71">
        <f>A27+1</f>
        <v>7</v>
      </c>
      <c r="B29" s="79" t="s">
        <v>21</v>
      </c>
      <c r="C29" s="73" t="s">
        <v>22</v>
      </c>
      <c r="D29" s="80">
        <v>2.5</v>
      </c>
      <c r="E29" s="75"/>
      <c r="F29" s="81"/>
      <c r="G29" s="82"/>
      <c r="H29" s="86"/>
      <c r="I29" s="75"/>
      <c r="J29" s="83"/>
      <c r="K29" s="75"/>
      <c r="L29" s="75"/>
      <c r="M29" s="75"/>
      <c r="N29" s="75"/>
      <c r="O29" s="77"/>
      <c r="P29" s="84"/>
    </row>
    <row r="30" spans="1:16" s="1" customFormat="1" ht="51">
      <c r="A30" s="71">
        <f>A29+1</f>
        <v>8</v>
      </c>
      <c r="B30" s="87" t="s">
        <v>96</v>
      </c>
      <c r="C30" s="73" t="s">
        <v>22</v>
      </c>
      <c r="D30" s="80">
        <v>23.8</v>
      </c>
      <c r="E30" s="88"/>
      <c r="F30" s="81"/>
      <c r="G30" s="82"/>
      <c r="H30" s="88"/>
      <c r="I30" s="88"/>
      <c r="J30" s="83"/>
      <c r="K30" s="75"/>
      <c r="L30" s="75"/>
      <c r="M30" s="75"/>
      <c r="N30" s="75"/>
      <c r="O30" s="77"/>
      <c r="P30" s="84"/>
    </row>
    <row r="31" spans="1:16" s="1" customFormat="1" ht="51">
      <c r="A31" s="71">
        <f>A30+1</f>
        <v>9</v>
      </c>
      <c r="B31" s="78" t="s">
        <v>143</v>
      </c>
      <c r="C31" s="73" t="s">
        <v>22</v>
      </c>
      <c r="D31" s="80">
        <v>23.8</v>
      </c>
      <c r="E31" s="75"/>
      <c r="F31" s="81"/>
      <c r="G31" s="82"/>
      <c r="H31" s="75"/>
      <c r="I31" s="75"/>
      <c r="J31" s="83"/>
      <c r="K31" s="75"/>
      <c r="L31" s="75"/>
      <c r="M31" s="75"/>
      <c r="N31" s="75"/>
      <c r="O31" s="77"/>
      <c r="P31" s="84"/>
    </row>
    <row r="32" spans="1:16" s="1" customFormat="1">
      <c r="A32" s="71"/>
      <c r="B32" s="72" t="s">
        <v>24</v>
      </c>
      <c r="C32" s="73"/>
      <c r="D32" s="74"/>
      <c r="E32" s="75"/>
      <c r="F32" s="81"/>
      <c r="G32" s="82"/>
      <c r="H32" s="75"/>
      <c r="I32" s="75"/>
      <c r="J32" s="83"/>
      <c r="K32" s="75"/>
      <c r="L32" s="75"/>
      <c r="M32" s="75"/>
      <c r="N32" s="75"/>
      <c r="O32" s="77"/>
    </row>
    <row r="33" spans="1:15" s="1" customFormat="1" ht="25.5">
      <c r="A33" s="71"/>
      <c r="B33" s="79" t="s">
        <v>97</v>
      </c>
      <c r="C33" s="73"/>
      <c r="D33" s="74"/>
      <c r="E33" s="75"/>
      <c r="F33" s="81"/>
      <c r="G33" s="82"/>
      <c r="H33" s="75"/>
      <c r="I33" s="75"/>
      <c r="J33" s="83"/>
      <c r="K33" s="75"/>
      <c r="L33" s="75"/>
      <c r="M33" s="75"/>
      <c r="N33" s="75"/>
      <c r="O33" s="77"/>
    </row>
    <row r="34" spans="1:15" s="1" customFormat="1">
      <c r="A34" s="71">
        <f>A31+1</f>
        <v>10</v>
      </c>
      <c r="B34" s="79" t="s">
        <v>25</v>
      </c>
      <c r="C34" s="73" t="s">
        <v>26</v>
      </c>
      <c r="D34" s="74">
        <v>1</v>
      </c>
      <c r="E34" s="88"/>
      <c r="F34" s="89"/>
      <c r="G34" s="90"/>
      <c r="H34" s="88"/>
      <c r="I34" s="88"/>
      <c r="J34" s="83"/>
      <c r="K34" s="75"/>
      <c r="L34" s="75"/>
      <c r="M34" s="75"/>
      <c r="N34" s="75"/>
      <c r="O34" s="77"/>
    </row>
    <row r="35" spans="1:15" s="1" customFormat="1">
      <c r="A35" s="71">
        <f>A34+1</f>
        <v>11</v>
      </c>
      <c r="B35" s="79" t="s">
        <v>27</v>
      </c>
      <c r="C35" s="73" t="s">
        <v>26</v>
      </c>
      <c r="D35" s="74">
        <v>2</v>
      </c>
      <c r="E35" s="91"/>
      <c r="F35" s="89"/>
      <c r="G35" s="90"/>
      <c r="H35" s="91"/>
      <c r="I35" s="91"/>
      <c r="J35" s="83"/>
      <c r="K35" s="75"/>
      <c r="L35" s="75"/>
      <c r="M35" s="75"/>
      <c r="N35" s="75"/>
      <c r="O35" s="77"/>
    </row>
    <row r="36" spans="1:15" s="1" customFormat="1">
      <c r="A36" s="71">
        <f>A35+1</f>
        <v>12</v>
      </c>
      <c r="B36" s="79" t="s">
        <v>28</v>
      </c>
      <c r="C36" s="73" t="s">
        <v>26</v>
      </c>
      <c r="D36" s="74">
        <v>7</v>
      </c>
      <c r="E36" s="92"/>
      <c r="F36" s="81"/>
      <c r="G36" s="85"/>
      <c r="H36" s="93"/>
      <c r="I36" s="93"/>
      <c r="J36" s="83"/>
      <c r="K36" s="75"/>
      <c r="L36" s="75"/>
      <c r="M36" s="75"/>
      <c r="N36" s="75"/>
      <c r="O36" s="77"/>
    </row>
    <row r="37" spans="1:15" s="1" customFormat="1">
      <c r="A37" s="71">
        <f>A36+1</f>
        <v>13</v>
      </c>
      <c r="B37" s="79" t="s">
        <v>29</v>
      </c>
      <c r="C37" s="73" t="s">
        <v>26</v>
      </c>
      <c r="D37" s="74">
        <v>4</v>
      </c>
      <c r="E37" s="94"/>
      <c r="F37" s="81"/>
      <c r="G37" s="85"/>
      <c r="H37" s="95"/>
      <c r="I37" s="96"/>
      <c r="J37" s="83"/>
      <c r="K37" s="75"/>
      <c r="L37" s="75"/>
      <c r="M37" s="75"/>
      <c r="N37" s="75"/>
      <c r="O37" s="77"/>
    </row>
    <row r="38" spans="1:15" s="1" customFormat="1">
      <c r="A38" s="71"/>
      <c r="B38" s="79" t="s">
        <v>98</v>
      </c>
      <c r="C38" s="73"/>
      <c r="D38" s="74"/>
      <c r="E38" s="75"/>
      <c r="F38" s="81"/>
      <c r="G38" s="82"/>
      <c r="H38" s="75"/>
      <c r="I38" s="75"/>
      <c r="J38" s="83"/>
      <c r="K38" s="75"/>
      <c r="L38" s="75"/>
      <c r="M38" s="75"/>
      <c r="N38" s="75"/>
      <c r="O38" s="77"/>
    </row>
    <row r="39" spans="1:15" s="1" customFormat="1">
      <c r="A39" s="71">
        <f>A37+1</f>
        <v>14</v>
      </c>
      <c r="B39" s="79" t="s">
        <v>27</v>
      </c>
      <c r="C39" s="73" t="s">
        <v>26</v>
      </c>
      <c r="D39" s="74">
        <v>1</v>
      </c>
      <c r="E39" s="75"/>
      <c r="F39" s="81"/>
      <c r="G39" s="82"/>
      <c r="H39" s="75"/>
      <c r="I39" s="75"/>
      <c r="J39" s="83"/>
      <c r="K39" s="75"/>
      <c r="L39" s="75"/>
      <c r="M39" s="75"/>
      <c r="N39" s="75"/>
      <c r="O39" s="77"/>
    </row>
    <row r="40" spans="1:15" s="1" customFormat="1">
      <c r="A40" s="71">
        <f>A39+1</f>
        <v>15</v>
      </c>
      <c r="B40" s="79" t="s">
        <v>28</v>
      </c>
      <c r="C40" s="73" t="s">
        <v>26</v>
      </c>
      <c r="D40" s="74">
        <v>1</v>
      </c>
      <c r="E40" s="75"/>
      <c r="F40" s="81"/>
      <c r="G40" s="82"/>
      <c r="H40" s="75"/>
      <c r="I40" s="75"/>
      <c r="J40" s="83"/>
      <c r="K40" s="75"/>
      <c r="L40" s="75"/>
      <c r="M40" s="75"/>
      <c r="N40" s="75"/>
      <c r="O40" s="77"/>
    </row>
    <row r="41" spans="1:15" s="1" customFormat="1">
      <c r="A41" s="71">
        <f>A40+1</f>
        <v>16</v>
      </c>
      <c r="B41" s="79" t="s">
        <v>30</v>
      </c>
      <c r="C41" s="73" t="s">
        <v>26</v>
      </c>
      <c r="D41" s="74">
        <v>1</v>
      </c>
      <c r="E41" s="75"/>
      <c r="F41" s="81"/>
      <c r="G41" s="82"/>
      <c r="H41" s="75"/>
      <c r="I41" s="75"/>
      <c r="J41" s="83"/>
      <c r="K41" s="75"/>
      <c r="L41" s="75"/>
      <c r="M41" s="75"/>
      <c r="N41" s="75"/>
      <c r="O41" s="77"/>
    </row>
    <row r="42" spans="1:15" s="1" customFormat="1">
      <c r="A42" s="71"/>
      <c r="B42" s="79" t="s">
        <v>99</v>
      </c>
      <c r="C42" s="73"/>
      <c r="D42" s="74"/>
      <c r="E42" s="75"/>
      <c r="F42" s="81"/>
      <c r="G42" s="82"/>
      <c r="H42" s="75"/>
      <c r="I42" s="75"/>
      <c r="J42" s="83"/>
      <c r="K42" s="75"/>
      <c r="L42" s="75"/>
      <c r="M42" s="75"/>
      <c r="N42" s="75"/>
      <c r="O42" s="77"/>
    </row>
    <row r="43" spans="1:15" s="1" customFormat="1">
      <c r="A43" s="71">
        <f>A41+1</f>
        <v>17</v>
      </c>
      <c r="B43" s="79" t="s">
        <v>31</v>
      </c>
      <c r="C43" s="73" t="s">
        <v>26</v>
      </c>
      <c r="D43" s="74">
        <v>1</v>
      </c>
      <c r="E43" s="75"/>
      <c r="F43" s="81"/>
      <c r="G43" s="82"/>
      <c r="H43" s="75"/>
      <c r="I43" s="75"/>
      <c r="J43" s="83"/>
      <c r="K43" s="75"/>
      <c r="L43" s="75"/>
      <c r="M43" s="75"/>
      <c r="N43" s="75"/>
      <c r="O43" s="77"/>
    </row>
    <row r="44" spans="1:15" s="1" customFormat="1">
      <c r="A44" s="71">
        <f t="shared" ref="A44:A53" si="0">A43+1</f>
        <v>18</v>
      </c>
      <c r="B44" s="79" t="s">
        <v>32</v>
      </c>
      <c r="C44" s="73" t="s">
        <v>26</v>
      </c>
      <c r="D44" s="74">
        <v>1</v>
      </c>
      <c r="E44" s="75"/>
      <c r="F44" s="81"/>
      <c r="G44" s="82"/>
      <c r="H44" s="75"/>
      <c r="I44" s="75"/>
      <c r="J44" s="83"/>
      <c r="K44" s="75"/>
      <c r="L44" s="75"/>
      <c r="M44" s="75"/>
      <c r="N44" s="75"/>
      <c r="O44" s="77"/>
    </row>
    <row r="45" spans="1:15" s="1" customFormat="1">
      <c r="A45" s="71">
        <f t="shared" si="0"/>
        <v>19</v>
      </c>
      <c r="B45" s="79" t="s">
        <v>33</v>
      </c>
      <c r="C45" s="73" t="s">
        <v>26</v>
      </c>
      <c r="D45" s="74">
        <v>1</v>
      </c>
      <c r="E45" s="75"/>
      <c r="F45" s="81"/>
      <c r="G45" s="82"/>
      <c r="H45" s="75"/>
      <c r="I45" s="75"/>
      <c r="J45" s="83"/>
      <c r="K45" s="75"/>
      <c r="L45" s="75"/>
      <c r="M45" s="75"/>
      <c r="N45" s="75"/>
      <c r="O45" s="77"/>
    </row>
    <row r="46" spans="1:15" s="1" customFormat="1">
      <c r="A46" s="71">
        <f t="shared" si="0"/>
        <v>20</v>
      </c>
      <c r="B46" s="79" t="s">
        <v>34</v>
      </c>
      <c r="C46" s="73" t="s">
        <v>26</v>
      </c>
      <c r="D46" s="74">
        <v>1</v>
      </c>
      <c r="E46" s="75"/>
      <c r="F46" s="81"/>
      <c r="G46" s="82"/>
      <c r="H46" s="75"/>
      <c r="I46" s="75"/>
      <c r="J46" s="83"/>
      <c r="K46" s="75"/>
      <c r="L46" s="75"/>
      <c r="M46" s="75"/>
      <c r="N46" s="75"/>
      <c r="O46" s="77"/>
    </row>
    <row r="47" spans="1:15" s="1" customFormat="1">
      <c r="A47" s="71">
        <f t="shared" si="0"/>
        <v>21</v>
      </c>
      <c r="B47" s="79" t="s">
        <v>35</v>
      </c>
      <c r="C47" s="73" t="s">
        <v>26</v>
      </c>
      <c r="D47" s="74">
        <v>1</v>
      </c>
      <c r="E47" s="75"/>
      <c r="F47" s="81"/>
      <c r="G47" s="82"/>
      <c r="H47" s="75"/>
      <c r="I47" s="75"/>
      <c r="J47" s="83"/>
      <c r="K47" s="75"/>
      <c r="L47" s="75"/>
      <c r="M47" s="75"/>
      <c r="N47" s="75"/>
      <c r="O47" s="77"/>
    </row>
    <row r="48" spans="1:15" s="1" customFormat="1">
      <c r="A48" s="71">
        <f t="shared" si="0"/>
        <v>22</v>
      </c>
      <c r="B48" s="79" t="s">
        <v>36</v>
      </c>
      <c r="C48" s="73" t="s">
        <v>26</v>
      </c>
      <c r="D48" s="74">
        <v>1</v>
      </c>
      <c r="E48" s="75"/>
      <c r="F48" s="81"/>
      <c r="G48" s="82"/>
      <c r="H48" s="75"/>
      <c r="I48" s="75"/>
      <c r="J48" s="83"/>
      <c r="K48" s="75"/>
      <c r="L48" s="75"/>
      <c r="M48" s="75"/>
      <c r="N48" s="75"/>
      <c r="O48" s="77"/>
    </row>
    <row r="49" spans="1:15" s="1" customFormat="1">
      <c r="A49" s="71">
        <f t="shared" si="0"/>
        <v>23</v>
      </c>
      <c r="B49" s="79" t="s">
        <v>37</v>
      </c>
      <c r="C49" s="73" t="s">
        <v>26</v>
      </c>
      <c r="D49" s="74">
        <v>1</v>
      </c>
      <c r="E49" s="75"/>
      <c r="F49" s="81"/>
      <c r="G49" s="82"/>
      <c r="H49" s="75"/>
      <c r="I49" s="75"/>
      <c r="J49" s="83"/>
      <c r="K49" s="75"/>
      <c r="L49" s="75"/>
      <c r="M49" s="75"/>
      <c r="N49" s="75"/>
      <c r="O49" s="77"/>
    </row>
    <row r="50" spans="1:15" s="1" customFormat="1">
      <c r="A50" s="71">
        <f t="shared" si="0"/>
        <v>24</v>
      </c>
      <c r="B50" s="79" t="s">
        <v>38</v>
      </c>
      <c r="C50" s="73" t="s">
        <v>26</v>
      </c>
      <c r="D50" s="74">
        <v>1</v>
      </c>
      <c r="E50" s="75"/>
      <c r="F50" s="81"/>
      <c r="G50" s="82"/>
      <c r="H50" s="75"/>
      <c r="I50" s="75"/>
      <c r="J50" s="83"/>
      <c r="K50" s="75"/>
      <c r="L50" s="75"/>
      <c r="M50" s="75"/>
      <c r="N50" s="75"/>
      <c r="O50" s="77"/>
    </row>
    <row r="51" spans="1:15" s="1" customFormat="1">
      <c r="A51" s="71">
        <f t="shared" si="0"/>
        <v>25</v>
      </c>
      <c r="B51" s="79" t="s">
        <v>39</v>
      </c>
      <c r="C51" s="73" t="s">
        <v>26</v>
      </c>
      <c r="D51" s="74">
        <v>1</v>
      </c>
      <c r="E51" s="75"/>
      <c r="F51" s="81"/>
      <c r="G51" s="82"/>
      <c r="H51" s="75"/>
      <c r="I51" s="75"/>
      <c r="J51" s="83"/>
      <c r="K51" s="75"/>
      <c r="L51" s="75"/>
      <c r="M51" s="75"/>
      <c r="N51" s="75"/>
      <c r="O51" s="77"/>
    </row>
    <row r="52" spans="1:15" s="1" customFormat="1">
      <c r="A52" s="71">
        <f t="shared" si="0"/>
        <v>26</v>
      </c>
      <c r="B52" s="79" t="s">
        <v>40</v>
      </c>
      <c r="C52" s="73" t="s">
        <v>26</v>
      </c>
      <c r="D52" s="74">
        <v>1</v>
      </c>
      <c r="E52" s="85"/>
      <c r="F52" s="81"/>
      <c r="G52" s="85"/>
      <c r="H52" s="85"/>
      <c r="I52" s="85"/>
      <c r="J52" s="83"/>
      <c r="K52" s="75"/>
      <c r="L52" s="75"/>
      <c r="M52" s="75"/>
      <c r="N52" s="75"/>
      <c r="O52" s="77"/>
    </row>
    <row r="53" spans="1:15" s="1" customFormat="1">
      <c r="A53" s="71">
        <f t="shared" si="0"/>
        <v>27</v>
      </c>
      <c r="B53" s="79" t="s">
        <v>41</v>
      </c>
      <c r="C53" s="73" t="s">
        <v>26</v>
      </c>
      <c r="D53" s="74">
        <v>1</v>
      </c>
      <c r="E53" s="85"/>
      <c r="F53" s="81"/>
      <c r="G53" s="85"/>
      <c r="H53" s="85"/>
      <c r="I53" s="85"/>
      <c r="J53" s="83"/>
      <c r="K53" s="75"/>
      <c r="L53" s="75"/>
      <c r="M53" s="75"/>
      <c r="N53" s="75"/>
      <c r="O53" s="77"/>
    </row>
    <row r="54" spans="1:15" s="1" customFormat="1" ht="25.5">
      <c r="A54" s="71"/>
      <c r="B54" s="79" t="s">
        <v>100</v>
      </c>
      <c r="C54" s="73"/>
      <c r="D54" s="74"/>
      <c r="E54" s="75"/>
      <c r="F54" s="81"/>
      <c r="G54" s="82"/>
      <c r="H54" s="75"/>
      <c r="I54" s="75"/>
      <c r="J54" s="83"/>
      <c r="K54" s="75"/>
      <c r="L54" s="75"/>
      <c r="M54" s="75"/>
      <c r="N54" s="75"/>
      <c r="O54" s="77"/>
    </row>
    <row r="55" spans="1:15" s="1" customFormat="1">
      <c r="A55" s="71">
        <f>A53+1</f>
        <v>28</v>
      </c>
      <c r="B55" s="79" t="s">
        <v>42</v>
      </c>
      <c r="C55" s="73" t="s">
        <v>26</v>
      </c>
      <c r="D55" s="74">
        <v>4</v>
      </c>
      <c r="E55" s="75"/>
      <c r="F55" s="81"/>
      <c r="G55" s="82"/>
      <c r="H55" s="75"/>
      <c r="I55" s="75"/>
      <c r="J55" s="83"/>
      <c r="K55" s="75"/>
      <c r="L55" s="75"/>
      <c r="M55" s="75"/>
      <c r="N55" s="75"/>
      <c r="O55" s="77"/>
    </row>
    <row r="56" spans="1:15" s="1" customFormat="1">
      <c r="A56" s="71"/>
      <c r="B56" s="79" t="s">
        <v>101</v>
      </c>
      <c r="C56" s="73"/>
      <c r="D56" s="74"/>
      <c r="E56" s="75"/>
      <c r="F56" s="81"/>
      <c r="G56" s="82"/>
      <c r="H56" s="75"/>
      <c r="I56" s="75"/>
      <c r="J56" s="83"/>
      <c r="K56" s="75"/>
      <c r="L56" s="75"/>
      <c r="M56" s="75"/>
      <c r="N56" s="75"/>
      <c r="O56" s="77"/>
    </row>
    <row r="57" spans="1:15" s="1" customFormat="1">
      <c r="A57" s="71">
        <f>A55+1</f>
        <v>29</v>
      </c>
      <c r="B57" s="79" t="s">
        <v>43</v>
      </c>
      <c r="C57" s="73" t="s">
        <v>26</v>
      </c>
      <c r="D57" s="74">
        <v>4</v>
      </c>
      <c r="E57" s="75"/>
      <c r="F57" s="81"/>
      <c r="G57" s="82"/>
      <c r="H57" s="75"/>
      <c r="I57" s="75"/>
      <c r="J57" s="83"/>
      <c r="K57" s="75"/>
      <c r="L57" s="75"/>
      <c r="M57" s="75"/>
      <c r="N57" s="75"/>
      <c r="O57" s="77"/>
    </row>
    <row r="58" spans="1:15" s="1" customFormat="1">
      <c r="A58" s="71"/>
      <c r="B58" s="79" t="s">
        <v>102</v>
      </c>
      <c r="C58" s="73"/>
      <c r="D58" s="74"/>
      <c r="E58" s="75"/>
      <c r="F58" s="81"/>
      <c r="G58" s="82"/>
      <c r="H58" s="75"/>
      <c r="I58" s="75"/>
      <c r="J58" s="83"/>
      <c r="K58" s="75"/>
      <c r="L58" s="75"/>
      <c r="M58" s="75"/>
      <c r="N58" s="75"/>
      <c r="O58" s="77"/>
    </row>
    <row r="59" spans="1:15" s="1" customFormat="1">
      <c r="A59" s="71">
        <f>A57+1</f>
        <v>30</v>
      </c>
      <c r="B59" s="79" t="s">
        <v>78</v>
      </c>
      <c r="C59" s="73" t="s">
        <v>26</v>
      </c>
      <c r="D59" s="74">
        <v>1</v>
      </c>
      <c r="E59" s="75"/>
      <c r="F59" s="81"/>
      <c r="G59" s="82"/>
      <c r="H59" s="75"/>
      <c r="I59" s="75"/>
      <c r="J59" s="83"/>
      <c r="K59" s="75"/>
      <c r="L59" s="75"/>
      <c r="M59" s="75"/>
      <c r="N59" s="75"/>
      <c r="O59" s="77"/>
    </row>
    <row r="60" spans="1:15" s="1" customFormat="1">
      <c r="A60" s="71">
        <f>A59+1</f>
        <v>31</v>
      </c>
      <c r="B60" s="79" t="s">
        <v>44</v>
      </c>
      <c r="C60" s="73" t="s">
        <v>26</v>
      </c>
      <c r="D60" s="74">
        <v>1</v>
      </c>
      <c r="E60" s="75"/>
      <c r="F60" s="81"/>
      <c r="G60" s="82"/>
      <c r="H60" s="75"/>
      <c r="I60" s="75"/>
      <c r="J60" s="83"/>
      <c r="K60" s="75"/>
      <c r="L60" s="75"/>
      <c r="M60" s="75"/>
      <c r="N60" s="75"/>
      <c r="O60" s="77"/>
    </row>
    <row r="61" spans="1:15" s="1" customFormat="1">
      <c r="A61" s="71"/>
      <c r="B61" s="79" t="s">
        <v>103</v>
      </c>
      <c r="C61" s="73"/>
      <c r="D61" s="74"/>
      <c r="E61" s="75"/>
      <c r="F61" s="81"/>
      <c r="G61" s="82"/>
      <c r="H61" s="75"/>
      <c r="I61" s="75"/>
      <c r="J61" s="83"/>
      <c r="K61" s="75"/>
      <c r="L61" s="75"/>
      <c r="M61" s="75"/>
      <c r="N61" s="75"/>
      <c r="O61" s="77"/>
    </row>
    <row r="62" spans="1:15" s="1" customFormat="1">
      <c r="A62" s="71">
        <f>A60+1</f>
        <v>32</v>
      </c>
      <c r="B62" s="79" t="s">
        <v>45</v>
      </c>
      <c r="C62" s="73" t="s">
        <v>26</v>
      </c>
      <c r="D62" s="74">
        <v>1</v>
      </c>
      <c r="E62" s="91"/>
      <c r="F62" s="89"/>
      <c r="G62" s="90"/>
      <c r="H62" s="91"/>
      <c r="I62" s="91"/>
      <c r="J62" s="83"/>
      <c r="K62" s="75"/>
      <c r="L62" s="75"/>
      <c r="M62" s="75"/>
      <c r="N62" s="75"/>
      <c r="O62" s="77"/>
    </row>
    <row r="63" spans="1:15" s="1" customFormat="1">
      <c r="A63" s="71"/>
      <c r="B63" s="79" t="s">
        <v>104</v>
      </c>
      <c r="C63" s="73"/>
      <c r="D63" s="74"/>
      <c r="E63" s="75"/>
      <c r="F63" s="81"/>
      <c r="G63" s="82"/>
      <c r="H63" s="75"/>
      <c r="I63" s="75"/>
      <c r="J63" s="83"/>
      <c r="K63" s="75"/>
      <c r="L63" s="75"/>
      <c r="M63" s="75"/>
      <c r="N63" s="75"/>
      <c r="O63" s="77"/>
    </row>
    <row r="64" spans="1:15" s="1" customFormat="1">
      <c r="A64" s="71">
        <f>A62+1</f>
        <v>33</v>
      </c>
      <c r="B64" s="79" t="s">
        <v>46</v>
      </c>
      <c r="C64" s="73" t="s">
        <v>26</v>
      </c>
      <c r="D64" s="74">
        <v>1</v>
      </c>
      <c r="E64" s="75"/>
      <c r="F64" s="81"/>
      <c r="G64" s="82"/>
      <c r="H64" s="75"/>
      <c r="I64" s="75"/>
      <c r="J64" s="83"/>
      <c r="K64" s="75"/>
      <c r="L64" s="75"/>
      <c r="M64" s="75"/>
      <c r="N64" s="75"/>
      <c r="O64" s="77"/>
    </row>
    <row r="65" spans="1:15" s="1" customFormat="1">
      <c r="A65" s="71">
        <f>A64+1</f>
        <v>34</v>
      </c>
      <c r="B65" s="79" t="s">
        <v>47</v>
      </c>
      <c r="C65" s="73" t="s">
        <v>26</v>
      </c>
      <c r="D65" s="74">
        <v>1</v>
      </c>
      <c r="E65" s="75"/>
      <c r="F65" s="81"/>
      <c r="G65" s="82"/>
      <c r="H65" s="75"/>
      <c r="I65" s="75"/>
      <c r="J65" s="83"/>
      <c r="K65" s="75"/>
      <c r="L65" s="75"/>
      <c r="M65" s="75"/>
      <c r="N65" s="75"/>
      <c r="O65" s="77"/>
    </row>
    <row r="66" spans="1:15" s="1" customFormat="1">
      <c r="A66" s="71">
        <f>A65+1</f>
        <v>35</v>
      </c>
      <c r="B66" s="79" t="s">
        <v>48</v>
      </c>
      <c r="C66" s="73" t="s">
        <v>26</v>
      </c>
      <c r="D66" s="74">
        <v>1</v>
      </c>
      <c r="E66" s="75"/>
      <c r="F66" s="81"/>
      <c r="G66" s="82"/>
      <c r="H66" s="75"/>
      <c r="I66" s="75"/>
      <c r="J66" s="83"/>
      <c r="K66" s="75"/>
      <c r="L66" s="75"/>
      <c r="M66" s="75"/>
      <c r="N66" s="75"/>
      <c r="O66" s="77"/>
    </row>
    <row r="67" spans="1:15" s="1" customFormat="1">
      <c r="A67" s="71">
        <f>A66+1</f>
        <v>36</v>
      </c>
      <c r="B67" s="79" t="s">
        <v>49</v>
      </c>
      <c r="C67" s="73" t="s">
        <v>26</v>
      </c>
      <c r="D67" s="74">
        <v>1</v>
      </c>
      <c r="E67" s="75"/>
      <c r="F67" s="81"/>
      <c r="G67" s="82"/>
      <c r="H67" s="75"/>
      <c r="I67" s="75"/>
      <c r="J67" s="83"/>
      <c r="K67" s="75"/>
      <c r="L67" s="75"/>
      <c r="M67" s="75"/>
      <c r="N67" s="75"/>
      <c r="O67" s="77"/>
    </row>
    <row r="68" spans="1:15" s="1" customFormat="1">
      <c r="A68" s="71">
        <f>A67+1</f>
        <v>37</v>
      </c>
      <c r="B68" s="79" t="s">
        <v>50</v>
      </c>
      <c r="C68" s="73" t="s">
        <v>26</v>
      </c>
      <c r="D68" s="74">
        <v>3</v>
      </c>
      <c r="E68" s="75"/>
      <c r="F68" s="81"/>
      <c r="G68" s="82"/>
      <c r="H68" s="75"/>
      <c r="I68" s="75"/>
      <c r="J68" s="83"/>
      <c r="K68" s="75"/>
      <c r="L68" s="75"/>
      <c r="M68" s="75"/>
      <c r="N68" s="75"/>
      <c r="O68" s="77"/>
    </row>
    <row r="69" spans="1:15" s="1" customFormat="1">
      <c r="A69" s="71">
        <f>A68+1</f>
        <v>38</v>
      </c>
      <c r="B69" s="79" t="s">
        <v>51</v>
      </c>
      <c r="C69" s="73" t="s">
        <v>26</v>
      </c>
      <c r="D69" s="74">
        <v>1</v>
      </c>
      <c r="E69" s="75"/>
      <c r="F69" s="81"/>
      <c r="G69" s="82"/>
      <c r="H69" s="75"/>
      <c r="I69" s="75"/>
      <c r="J69" s="83"/>
      <c r="K69" s="75"/>
      <c r="L69" s="75"/>
      <c r="M69" s="75"/>
      <c r="N69" s="75"/>
      <c r="O69" s="77"/>
    </row>
    <row r="70" spans="1:15" s="1" customFormat="1" ht="38.25">
      <c r="A70" s="71"/>
      <c r="B70" s="79" t="s">
        <v>105</v>
      </c>
      <c r="C70" s="73"/>
      <c r="D70" s="74"/>
      <c r="E70" s="75"/>
      <c r="F70" s="81"/>
      <c r="G70" s="82"/>
      <c r="H70" s="75"/>
      <c r="I70" s="75"/>
      <c r="J70" s="83"/>
      <c r="K70" s="75"/>
      <c r="L70" s="75"/>
      <c r="M70" s="75"/>
      <c r="N70" s="75"/>
      <c r="O70" s="77"/>
    </row>
    <row r="71" spans="1:15" s="1" customFormat="1">
      <c r="A71" s="71">
        <f>A69+1</f>
        <v>39</v>
      </c>
      <c r="B71" s="79" t="s">
        <v>25</v>
      </c>
      <c r="C71" s="73" t="s">
        <v>26</v>
      </c>
      <c r="D71" s="74">
        <v>2</v>
      </c>
      <c r="E71" s="75"/>
      <c r="F71" s="81"/>
      <c r="G71" s="82"/>
      <c r="H71" s="75"/>
      <c r="I71" s="75"/>
      <c r="J71" s="83"/>
      <c r="K71" s="75"/>
      <c r="L71" s="75"/>
      <c r="M71" s="75"/>
      <c r="N71" s="75"/>
      <c r="O71" s="77"/>
    </row>
    <row r="72" spans="1:15" s="1" customFormat="1">
      <c r="A72" s="71"/>
      <c r="B72" s="79" t="s">
        <v>106</v>
      </c>
      <c r="C72" s="73"/>
      <c r="D72" s="74"/>
      <c r="E72" s="75"/>
      <c r="F72" s="81"/>
      <c r="G72" s="82"/>
      <c r="H72" s="75"/>
      <c r="I72" s="75"/>
      <c r="J72" s="83"/>
      <c r="K72" s="75"/>
      <c r="L72" s="75"/>
      <c r="M72" s="75"/>
      <c r="N72" s="75"/>
      <c r="O72" s="77"/>
    </row>
    <row r="73" spans="1:15" s="1" customFormat="1">
      <c r="A73" s="71">
        <f>A71+1</f>
        <v>40</v>
      </c>
      <c r="B73" s="79" t="s">
        <v>52</v>
      </c>
      <c r="C73" s="73" t="s">
        <v>26</v>
      </c>
      <c r="D73" s="74">
        <v>1</v>
      </c>
      <c r="E73" s="75"/>
      <c r="F73" s="81"/>
      <c r="G73" s="82"/>
      <c r="H73" s="75"/>
      <c r="I73" s="75"/>
      <c r="J73" s="83"/>
      <c r="K73" s="75"/>
      <c r="L73" s="75"/>
      <c r="M73" s="75"/>
      <c r="N73" s="75"/>
      <c r="O73" s="77"/>
    </row>
    <row r="74" spans="1:15" s="1" customFormat="1">
      <c r="A74" s="71">
        <f>A73+1</f>
        <v>41</v>
      </c>
      <c r="B74" s="79" t="s">
        <v>53</v>
      </c>
      <c r="C74" s="73" t="s">
        <v>26</v>
      </c>
      <c r="D74" s="74">
        <v>1</v>
      </c>
      <c r="E74" s="75"/>
      <c r="F74" s="81"/>
      <c r="G74" s="82"/>
      <c r="H74" s="75"/>
      <c r="I74" s="75"/>
      <c r="J74" s="83"/>
      <c r="K74" s="75"/>
      <c r="L74" s="75"/>
      <c r="M74" s="75"/>
      <c r="N74" s="75"/>
      <c r="O74" s="77"/>
    </row>
    <row r="75" spans="1:15" s="1" customFormat="1">
      <c r="A75" s="71"/>
      <c r="B75" s="79" t="s">
        <v>107</v>
      </c>
      <c r="C75" s="73"/>
      <c r="D75" s="74"/>
      <c r="E75" s="75"/>
      <c r="F75" s="81"/>
      <c r="G75" s="82"/>
      <c r="H75" s="75"/>
      <c r="I75" s="75"/>
      <c r="J75" s="83"/>
      <c r="K75" s="75"/>
      <c r="L75" s="75"/>
      <c r="M75" s="75"/>
      <c r="N75" s="75"/>
      <c r="O75" s="77"/>
    </row>
    <row r="76" spans="1:15" s="1" customFormat="1">
      <c r="A76" s="71">
        <f>A74+1</f>
        <v>42</v>
      </c>
      <c r="B76" s="79" t="s">
        <v>54</v>
      </c>
      <c r="C76" s="73" t="s">
        <v>26</v>
      </c>
      <c r="D76" s="74">
        <v>2</v>
      </c>
      <c r="E76" s="75"/>
      <c r="F76" s="81"/>
      <c r="G76" s="82"/>
      <c r="H76" s="75"/>
      <c r="I76" s="75"/>
      <c r="J76" s="83"/>
      <c r="K76" s="75"/>
      <c r="L76" s="75"/>
      <c r="M76" s="75"/>
      <c r="N76" s="75"/>
      <c r="O76" s="77"/>
    </row>
    <row r="77" spans="1:15" s="1" customFormat="1">
      <c r="A77" s="71"/>
      <c r="B77" s="79" t="s">
        <v>108</v>
      </c>
      <c r="C77" s="73"/>
      <c r="D77" s="74"/>
      <c r="E77" s="75"/>
      <c r="F77" s="81"/>
      <c r="G77" s="82"/>
      <c r="H77" s="75"/>
      <c r="I77" s="75"/>
      <c r="J77" s="83"/>
      <c r="K77" s="75"/>
      <c r="L77" s="75"/>
      <c r="M77" s="75"/>
      <c r="N77" s="75"/>
      <c r="O77" s="77"/>
    </row>
    <row r="78" spans="1:15" s="1" customFormat="1">
      <c r="A78" s="71">
        <f>A76+1</f>
        <v>43</v>
      </c>
      <c r="B78" s="79" t="s">
        <v>55</v>
      </c>
      <c r="C78" s="73" t="s">
        <v>26</v>
      </c>
      <c r="D78" s="74">
        <v>1</v>
      </c>
      <c r="E78" s="75"/>
      <c r="F78" s="81"/>
      <c r="G78" s="82"/>
      <c r="H78" s="75"/>
      <c r="I78" s="75"/>
      <c r="J78" s="83"/>
      <c r="K78" s="75"/>
      <c r="L78" s="75"/>
      <c r="M78" s="75"/>
      <c r="N78" s="75"/>
      <c r="O78" s="77"/>
    </row>
    <row r="79" spans="1:15" s="1" customFormat="1">
      <c r="A79" s="71"/>
      <c r="B79" s="79" t="s">
        <v>109</v>
      </c>
      <c r="C79" s="73"/>
      <c r="D79" s="74"/>
      <c r="E79" s="75"/>
      <c r="F79" s="81"/>
      <c r="G79" s="82"/>
      <c r="H79" s="75"/>
      <c r="I79" s="75"/>
      <c r="J79" s="83"/>
      <c r="K79" s="75"/>
      <c r="L79" s="75"/>
      <c r="M79" s="75"/>
      <c r="N79" s="75"/>
      <c r="O79" s="77"/>
    </row>
    <row r="80" spans="1:15" s="1" customFormat="1">
      <c r="A80" s="71">
        <f>A78+1</f>
        <v>44</v>
      </c>
      <c r="B80" s="79" t="s">
        <v>56</v>
      </c>
      <c r="C80" s="73" t="s">
        <v>26</v>
      </c>
      <c r="D80" s="74">
        <v>8</v>
      </c>
      <c r="E80" s="75"/>
      <c r="F80" s="81"/>
      <c r="G80" s="82"/>
      <c r="H80" s="75"/>
      <c r="I80" s="75"/>
      <c r="J80" s="83"/>
      <c r="K80" s="75"/>
      <c r="L80" s="75"/>
      <c r="M80" s="75"/>
      <c r="N80" s="75"/>
      <c r="O80" s="77"/>
    </row>
    <row r="81" spans="1:15" s="1" customFormat="1">
      <c r="A81" s="71">
        <f>A80+1</f>
        <v>45</v>
      </c>
      <c r="B81" s="79" t="s">
        <v>57</v>
      </c>
      <c r="C81" s="73" t="s">
        <v>26</v>
      </c>
      <c r="D81" s="74">
        <v>8</v>
      </c>
      <c r="E81" s="75"/>
      <c r="F81" s="81"/>
      <c r="G81" s="82"/>
      <c r="H81" s="75"/>
      <c r="I81" s="75"/>
      <c r="J81" s="83"/>
      <c r="K81" s="75"/>
      <c r="L81" s="75"/>
      <c r="M81" s="75"/>
      <c r="N81" s="75"/>
      <c r="O81" s="77"/>
    </row>
    <row r="82" spans="1:15" s="1" customFormat="1">
      <c r="A82" s="71">
        <f>A81+1</f>
        <v>46</v>
      </c>
      <c r="B82" s="79" t="s">
        <v>58</v>
      </c>
      <c r="C82" s="73" t="s">
        <v>26</v>
      </c>
      <c r="D82" s="74">
        <v>11</v>
      </c>
      <c r="E82" s="90"/>
      <c r="F82" s="89"/>
      <c r="G82" s="90"/>
      <c r="H82" s="90"/>
      <c r="I82" s="90"/>
      <c r="J82" s="83"/>
      <c r="K82" s="75"/>
      <c r="L82" s="75"/>
      <c r="M82" s="75"/>
      <c r="N82" s="75"/>
      <c r="O82" s="77"/>
    </row>
    <row r="83" spans="1:15" s="1" customFormat="1">
      <c r="A83" s="71"/>
      <c r="B83" s="79" t="s">
        <v>110</v>
      </c>
      <c r="C83" s="73"/>
      <c r="D83" s="74"/>
      <c r="E83" s="75"/>
      <c r="F83" s="81"/>
      <c r="G83" s="82"/>
      <c r="H83" s="75"/>
      <c r="I83" s="75"/>
      <c r="J83" s="83"/>
      <c r="K83" s="75"/>
      <c r="L83" s="75"/>
      <c r="M83" s="75"/>
      <c r="N83" s="75"/>
      <c r="O83" s="77"/>
    </row>
    <row r="84" spans="1:15" s="1" customFormat="1">
      <c r="A84" s="71">
        <f>A82+1</f>
        <v>47</v>
      </c>
      <c r="B84" s="79" t="s">
        <v>59</v>
      </c>
      <c r="C84" s="73" t="s">
        <v>26</v>
      </c>
      <c r="D84" s="74">
        <v>6</v>
      </c>
      <c r="E84" s="75"/>
      <c r="F84" s="81"/>
      <c r="G84" s="82"/>
      <c r="H84" s="75"/>
      <c r="I84" s="75"/>
      <c r="J84" s="83"/>
      <c r="K84" s="75"/>
      <c r="L84" s="75"/>
      <c r="M84" s="75"/>
      <c r="N84" s="75"/>
      <c r="O84" s="77"/>
    </row>
    <row r="85" spans="1:15" s="1" customFormat="1">
      <c r="A85" s="71">
        <f>A84+1</f>
        <v>48</v>
      </c>
      <c r="B85" s="79" t="s">
        <v>60</v>
      </c>
      <c r="C85" s="73" t="s">
        <v>26</v>
      </c>
      <c r="D85" s="74">
        <v>12</v>
      </c>
      <c r="E85" s="75"/>
      <c r="F85" s="81"/>
      <c r="G85" s="82"/>
      <c r="H85" s="75"/>
      <c r="I85" s="75"/>
      <c r="J85" s="83"/>
      <c r="K85" s="75"/>
      <c r="L85" s="75"/>
      <c r="M85" s="75"/>
      <c r="N85" s="75"/>
      <c r="O85" s="77"/>
    </row>
    <row r="86" spans="1:15" s="1" customFormat="1">
      <c r="A86" s="71">
        <f>A85+1</f>
        <v>49</v>
      </c>
      <c r="B86" s="79" t="s">
        <v>61</v>
      </c>
      <c r="C86" s="73" t="s">
        <v>26</v>
      </c>
      <c r="D86" s="74">
        <v>4</v>
      </c>
      <c r="E86" s="85"/>
      <c r="F86" s="81"/>
      <c r="G86" s="85"/>
      <c r="H86" s="85"/>
      <c r="I86" s="85"/>
      <c r="J86" s="83"/>
      <c r="K86" s="75"/>
      <c r="L86" s="75"/>
      <c r="M86" s="75"/>
      <c r="N86" s="75"/>
      <c r="O86" s="77"/>
    </row>
    <row r="87" spans="1:15" s="1" customFormat="1">
      <c r="A87" s="71">
        <f>A86+1</f>
        <v>50</v>
      </c>
      <c r="B87" s="79" t="s">
        <v>111</v>
      </c>
      <c r="C87" s="73" t="s">
        <v>26</v>
      </c>
      <c r="D87" s="74">
        <v>14</v>
      </c>
      <c r="E87" s="85"/>
      <c r="F87" s="81"/>
      <c r="G87" s="82"/>
      <c r="H87" s="85"/>
      <c r="I87" s="85"/>
      <c r="J87" s="83"/>
      <c r="K87" s="75"/>
      <c r="L87" s="75"/>
      <c r="M87" s="75"/>
      <c r="N87" s="75"/>
      <c r="O87" s="77"/>
    </row>
    <row r="88" spans="1:15" s="1" customFormat="1" ht="25.5">
      <c r="A88" s="71">
        <f>A87+1</f>
        <v>51</v>
      </c>
      <c r="B88" s="79" t="s">
        <v>112</v>
      </c>
      <c r="C88" s="73" t="s">
        <v>22</v>
      </c>
      <c r="D88" s="74">
        <v>4.8</v>
      </c>
      <c r="E88" s="75"/>
      <c r="F88" s="81"/>
      <c r="G88" s="82"/>
      <c r="H88" s="75"/>
      <c r="I88" s="75"/>
      <c r="J88" s="83"/>
      <c r="K88" s="75"/>
      <c r="L88" s="75"/>
      <c r="M88" s="75"/>
      <c r="N88" s="75"/>
      <c r="O88" s="77"/>
    </row>
    <row r="89" spans="1:15" s="1" customFormat="1">
      <c r="A89" s="71"/>
      <c r="B89" s="72" t="s">
        <v>62</v>
      </c>
      <c r="C89" s="73"/>
      <c r="D89" s="74"/>
      <c r="E89" s="75"/>
      <c r="F89" s="81"/>
      <c r="G89" s="82"/>
      <c r="H89" s="75"/>
      <c r="I89" s="75"/>
      <c r="J89" s="83"/>
      <c r="K89" s="75"/>
      <c r="L89" s="75"/>
      <c r="M89" s="75"/>
      <c r="N89" s="75"/>
      <c r="O89" s="77"/>
    </row>
    <row r="90" spans="1:15" s="1" customFormat="1" ht="25.5">
      <c r="A90" s="71"/>
      <c r="B90" s="79" t="s">
        <v>126</v>
      </c>
      <c r="C90" s="73"/>
      <c r="D90" s="74"/>
      <c r="E90" s="75"/>
      <c r="F90" s="81"/>
      <c r="G90" s="82"/>
      <c r="H90" s="75"/>
      <c r="I90" s="75"/>
      <c r="J90" s="83"/>
      <c r="K90" s="75"/>
      <c r="L90" s="75"/>
      <c r="M90" s="75"/>
      <c r="N90" s="75"/>
      <c r="O90" s="77"/>
    </row>
    <row r="91" spans="1:15" s="1" customFormat="1">
      <c r="A91" s="71">
        <f>A88+1</f>
        <v>52</v>
      </c>
      <c r="B91" s="79" t="s">
        <v>63</v>
      </c>
      <c r="C91" s="73" t="s">
        <v>26</v>
      </c>
      <c r="D91" s="74">
        <v>1</v>
      </c>
      <c r="E91" s="75"/>
      <c r="F91" s="97"/>
      <c r="G91" s="75"/>
      <c r="H91" s="75"/>
      <c r="I91" s="75"/>
      <c r="J91" s="83"/>
      <c r="K91" s="75"/>
      <c r="L91" s="75"/>
      <c r="M91" s="75"/>
      <c r="N91" s="75"/>
      <c r="O91" s="77"/>
    </row>
    <row r="92" spans="1:15" s="1" customFormat="1" ht="25.5">
      <c r="A92" s="71"/>
      <c r="B92" s="79" t="s">
        <v>113</v>
      </c>
      <c r="C92" s="73"/>
      <c r="D92" s="74"/>
      <c r="E92" s="75"/>
      <c r="F92" s="81"/>
      <c r="G92" s="82"/>
      <c r="H92" s="75"/>
      <c r="I92" s="75"/>
      <c r="J92" s="83"/>
      <c r="K92" s="75"/>
      <c r="L92" s="75"/>
      <c r="M92" s="75"/>
      <c r="N92" s="75"/>
      <c r="O92" s="77"/>
    </row>
    <row r="93" spans="1:15" s="1" customFormat="1">
      <c r="A93" s="71">
        <f>A91+1</f>
        <v>53</v>
      </c>
      <c r="B93" s="79" t="s">
        <v>63</v>
      </c>
      <c r="C93" s="73" t="s">
        <v>64</v>
      </c>
      <c r="D93" s="74">
        <v>1</v>
      </c>
      <c r="E93" s="91"/>
      <c r="F93" s="81"/>
      <c r="G93" s="82"/>
      <c r="H93" s="91"/>
      <c r="I93" s="91"/>
      <c r="J93" s="83"/>
      <c r="K93" s="75"/>
      <c r="L93" s="75"/>
      <c r="M93" s="75"/>
      <c r="N93" s="75"/>
      <c r="O93" s="77"/>
    </row>
    <row r="94" spans="1:15" s="1" customFormat="1">
      <c r="A94" s="71"/>
      <c r="B94" s="79" t="s">
        <v>114</v>
      </c>
      <c r="C94" s="73"/>
      <c r="D94" s="74"/>
      <c r="E94" s="75"/>
      <c r="F94" s="81"/>
      <c r="G94" s="82"/>
      <c r="H94" s="75"/>
      <c r="I94" s="75"/>
      <c r="J94" s="83"/>
      <c r="K94" s="75"/>
      <c r="L94" s="75"/>
      <c r="M94" s="75"/>
      <c r="N94" s="75"/>
      <c r="O94" s="77"/>
    </row>
    <row r="95" spans="1:15" s="1" customFormat="1">
      <c r="A95" s="71">
        <f>A93+1</f>
        <v>54</v>
      </c>
      <c r="B95" s="79" t="s">
        <v>63</v>
      </c>
      <c r="C95" s="73" t="s">
        <v>64</v>
      </c>
      <c r="D95" s="74">
        <v>1</v>
      </c>
      <c r="E95" s="91"/>
      <c r="F95" s="81"/>
      <c r="G95" s="82"/>
      <c r="H95" s="91"/>
      <c r="I95" s="91"/>
      <c r="J95" s="83"/>
      <c r="K95" s="75"/>
      <c r="L95" s="75"/>
      <c r="M95" s="75"/>
      <c r="N95" s="75"/>
      <c r="O95" s="77"/>
    </row>
    <row r="96" spans="1:15" s="1" customFormat="1">
      <c r="A96" s="71"/>
      <c r="B96" s="79" t="s">
        <v>65</v>
      </c>
      <c r="C96" s="73"/>
      <c r="D96" s="74"/>
      <c r="E96" s="75"/>
      <c r="F96" s="81"/>
      <c r="G96" s="82"/>
      <c r="H96" s="75"/>
      <c r="I96" s="75"/>
      <c r="J96" s="83"/>
      <c r="K96" s="75"/>
      <c r="L96" s="75"/>
      <c r="M96" s="75"/>
      <c r="N96" s="75"/>
      <c r="O96" s="77"/>
    </row>
    <row r="97" spans="1:15" s="1" customFormat="1" ht="51">
      <c r="A97" s="71">
        <f>A95+1</f>
        <v>55</v>
      </c>
      <c r="B97" s="87" t="s">
        <v>158</v>
      </c>
      <c r="C97" s="73" t="s">
        <v>26</v>
      </c>
      <c r="D97" s="74">
        <v>2</v>
      </c>
      <c r="E97" s="91"/>
      <c r="F97" s="81"/>
      <c r="G97" s="82"/>
      <c r="H97" s="98"/>
      <c r="I97" s="98"/>
      <c r="J97" s="83"/>
      <c r="K97" s="75"/>
      <c r="L97" s="75"/>
      <c r="M97" s="75"/>
      <c r="N97" s="75"/>
      <c r="O97" s="77"/>
    </row>
    <row r="98" spans="1:15" s="1" customFormat="1" ht="38.25">
      <c r="A98" s="71">
        <f>A97+1</f>
        <v>56</v>
      </c>
      <c r="B98" s="87" t="s">
        <v>159</v>
      </c>
      <c r="C98" s="73" t="s">
        <v>64</v>
      </c>
      <c r="D98" s="74">
        <v>1</v>
      </c>
      <c r="E98" s="91"/>
      <c r="F98" s="81"/>
      <c r="G98" s="82"/>
      <c r="H98" s="98"/>
      <c r="I98" s="98"/>
      <c r="J98" s="83"/>
      <c r="K98" s="75"/>
      <c r="L98" s="75"/>
      <c r="M98" s="75"/>
      <c r="N98" s="75"/>
      <c r="O98" s="77"/>
    </row>
    <row r="99" spans="1:15" s="1" customFormat="1">
      <c r="A99" s="71"/>
      <c r="B99" s="87" t="s">
        <v>66</v>
      </c>
      <c r="C99" s="73"/>
      <c r="D99" s="74"/>
      <c r="E99" s="75"/>
      <c r="F99" s="81"/>
      <c r="G99" s="82"/>
      <c r="H99" s="75"/>
      <c r="I99" s="75"/>
      <c r="J99" s="83"/>
      <c r="K99" s="75"/>
      <c r="L99" s="75"/>
      <c r="M99" s="75"/>
      <c r="N99" s="75"/>
      <c r="O99" s="77"/>
    </row>
    <row r="100" spans="1:15" s="1" customFormat="1">
      <c r="A100" s="71">
        <f>A98+1</f>
        <v>57</v>
      </c>
      <c r="B100" s="79" t="s">
        <v>115</v>
      </c>
      <c r="C100" s="73" t="s">
        <v>26</v>
      </c>
      <c r="D100" s="74">
        <v>4</v>
      </c>
      <c r="E100" s="75"/>
      <c r="F100" s="81"/>
      <c r="G100" s="82"/>
      <c r="H100" s="75"/>
      <c r="I100" s="75"/>
      <c r="J100" s="83"/>
      <c r="K100" s="75"/>
      <c r="L100" s="75"/>
      <c r="M100" s="75"/>
      <c r="N100" s="75"/>
      <c r="O100" s="77"/>
    </row>
    <row r="101" spans="1:15" s="1" customFormat="1">
      <c r="A101" s="71"/>
      <c r="B101" s="72" t="s">
        <v>67</v>
      </c>
      <c r="C101" s="73"/>
      <c r="D101" s="74"/>
      <c r="E101" s="75"/>
      <c r="F101" s="81"/>
      <c r="G101" s="82"/>
      <c r="H101" s="75"/>
      <c r="I101" s="75"/>
      <c r="J101" s="83"/>
      <c r="K101" s="75"/>
      <c r="L101" s="75"/>
      <c r="M101" s="75"/>
      <c r="N101" s="75"/>
      <c r="O101" s="77"/>
    </row>
    <row r="102" spans="1:15" s="1" customFormat="1">
      <c r="A102" s="71">
        <f>A100+1</f>
        <v>58</v>
      </c>
      <c r="B102" s="79" t="s">
        <v>68</v>
      </c>
      <c r="C102" s="73" t="s">
        <v>69</v>
      </c>
      <c r="D102" s="80">
        <v>1848</v>
      </c>
      <c r="E102" s="82"/>
      <c r="F102" s="81"/>
      <c r="G102" s="82"/>
      <c r="H102" s="82"/>
      <c r="I102" s="82"/>
      <c r="J102" s="83"/>
      <c r="K102" s="75"/>
      <c r="L102" s="75"/>
      <c r="M102" s="75"/>
      <c r="N102" s="75"/>
      <c r="O102" s="77"/>
    </row>
    <row r="103" spans="1:15" s="1" customFormat="1">
      <c r="A103" s="71">
        <f t="shared" ref="A103:A109" si="1">A102+1</f>
        <v>59</v>
      </c>
      <c r="B103" s="79" t="s">
        <v>70</v>
      </c>
      <c r="C103" s="73" t="s">
        <v>69</v>
      </c>
      <c r="D103" s="80">
        <v>35</v>
      </c>
      <c r="E103" s="82"/>
      <c r="F103" s="81"/>
      <c r="G103" s="82"/>
      <c r="H103" s="82"/>
      <c r="I103" s="82"/>
      <c r="J103" s="83"/>
      <c r="K103" s="75"/>
      <c r="L103" s="75"/>
      <c r="M103" s="75"/>
      <c r="N103" s="75"/>
      <c r="O103" s="77"/>
    </row>
    <row r="104" spans="1:15" s="1" customFormat="1">
      <c r="A104" s="71">
        <f t="shared" si="1"/>
        <v>60</v>
      </c>
      <c r="B104" s="79" t="s">
        <v>71</v>
      </c>
      <c r="C104" s="73" t="s">
        <v>69</v>
      </c>
      <c r="D104" s="80">
        <v>403</v>
      </c>
      <c r="E104" s="82"/>
      <c r="F104" s="81"/>
      <c r="G104" s="82"/>
      <c r="H104" s="82"/>
      <c r="I104" s="82"/>
      <c r="J104" s="83"/>
      <c r="K104" s="75"/>
      <c r="L104" s="75"/>
      <c r="M104" s="75"/>
      <c r="N104" s="75"/>
      <c r="O104" s="77"/>
    </row>
    <row r="105" spans="1:15" s="1" customFormat="1">
      <c r="A105" s="71">
        <f t="shared" si="1"/>
        <v>61</v>
      </c>
      <c r="B105" s="79" t="s">
        <v>72</v>
      </c>
      <c r="C105" s="73" t="s">
        <v>69</v>
      </c>
      <c r="D105" s="80">
        <v>163</v>
      </c>
      <c r="E105" s="82"/>
      <c r="F105" s="81"/>
      <c r="G105" s="82"/>
      <c r="H105" s="82"/>
      <c r="I105" s="82"/>
      <c r="J105" s="83"/>
      <c r="K105" s="75"/>
      <c r="L105" s="75"/>
      <c r="M105" s="75"/>
      <c r="N105" s="75"/>
      <c r="O105" s="77"/>
    </row>
    <row r="106" spans="1:15" s="1" customFormat="1">
      <c r="A106" s="71">
        <f t="shared" si="1"/>
        <v>62</v>
      </c>
      <c r="B106" s="79" t="s">
        <v>73</v>
      </c>
      <c r="C106" s="73" t="s">
        <v>69</v>
      </c>
      <c r="D106" s="80">
        <v>750</v>
      </c>
      <c r="E106" s="82"/>
      <c r="F106" s="81"/>
      <c r="G106" s="82"/>
      <c r="H106" s="82"/>
      <c r="I106" s="82"/>
      <c r="J106" s="83"/>
      <c r="K106" s="75"/>
      <c r="L106" s="75"/>
      <c r="M106" s="75"/>
      <c r="N106" s="75"/>
      <c r="O106" s="77"/>
    </row>
    <row r="107" spans="1:15" s="1" customFormat="1">
      <c r="A107" s="71">
        <f t="shared" si="1"/>
        <v>63</v>
      </c>
      <c r="B107" s="79" t="s">
        <v>74</v>
      </c>
      <c r="C107" s="73" t="s">
        <v>69</v>
      </c>
      <c r="D107" s="80">
        <v>1098</v>
      </c>
      <c r="E107" s="82"/>
      <c r="F107" s="81"/>
      <c r="G107" s="82"/>
      <c r="H107" s="82"/>
      <c r="I107" s="82"/>
      <c r="J107" s="83"/>
      <c r="K107" s="75"/>
      <c r="L107" s="75"/>
      <c r="M107" s="75"/>
      <c r="N107" s="75"/>
      <c r="O107" s="77"/>
    </row>
    <row r="108" spans="1:15" s="1" customFormat="1">
      <c r="A108" s="71">
        <f t="shared" si="1"/>
        <v>64</v>
      </c>
      <c r="B108" s="99" t="s">
        <v>144</v>
      </c>
      <c r="C108" s="100" t="s">
        <v>75</v>
      </c>
      <c r="D108" s="80">
        <v>360</v>
      </c>
      <c r="E108" s="75"/>
      <c r="F108" s="97"/>
      <c r="G108" s="75"/>
      <c r="H108" s="75"/>
      <c r="I108" s="75"/>
      <c r="J108" s="83"/>
      <c r="K108" s="75"/>
      <c r="L108" s="75"/>
      <c r="M108" s="75"/>
      <c r="N108" s="75"/>
      <c r="O108" s="77"/>
    </row>
    <row r="109" spans="1:15" s="1" customFormat="1" ht="25.5">
      <c r="A109" s="71">
        <f t="shared" si="1"/>
        <v>65</v>
      </c>
      <c r="B109" s="99" t="s">
        <v>145</v>
      </c>
      <c r="C109" s="100" t="s">
        <v>189</v>
      </c>
      <c r="D109" s="80">
        <v>360</v>
      </c>
      <c r="E109" s="75"/>
      <c r="F109" s="97"/>
      <c r="G109" s="75"/>
      <c r="H109" s="75"/>
      <c r="I109" s="75"/>
      <c r="J109" s="83"/>
      <c r="K109" s="75"/>
      <c r="L109" s="75"/>
      <c r="M109" s="75"/>
      <c r="N109" s="75"/>
      <c r="O109" s="77"/>
    </row>
    <row r="110" spans="1:15" s="1" customFormat="1">
      <c r="A110" s="71"/>
      <c r="B110" s="72" t="s">
        <v>76</v>
      </c>
      <c r="C110" s="73"/>
      <c r="D110" s="74"/>
      <c r="E110" s="75"/>
      <c r="F110" s="81"/>
      <c r="G110" s="82"/>
      <c r="H110" s="75"/>
      <c r="I110" s="75"/>
      <c r="J110" s="83"/>
      <c r="K110" s="75"/>
      <c r="L110" s="75"/>
      <c r="M110" s="75"/>
      <c r="N110" s="75"/>
      <c r="O110" s="77"/>
    </row>
    <row r="111" spans="1:15" s="1" customFormat="1">
      <c r="A111" s="71"/>
      <c r="B111" s="101" t="s">
        <v>77</v>
      </c>
      <c r="C111" s="73"/>
      <c r="D111" s="74"/>
      <c r="E111" s="75"/>
      <c r="F111" s="81"/>
      <c r="G111" s="82"/>
      <c r="H111" s="75"/>
      <c r="I111" s="75"/>
      <c r="J111" s="83"/>
      <c r="K111" s="75"/>
      <c r="L111" s="75"/>
      <c r="M111" s="75"/>
      <c r="N111" s="75"/>
      <c r="O111" s="77"/>
    </row>
    <row r="112" spans="1:15" s="1" customFormat="1">
      <c r="A112" s="71">
        <f>A109+1</f>
        <v>66</v>
      </c>
      <c r="B112" s="79" t="s">
        <v>116</v>
      </c>
      <c r="C112" s="73" t="s">
        <v>26</v>
      </c>
      <c r="D112" s="74">
        <v>1</v>
      </c>
      <c r="E112" s="75"/>
      <c r="F112" s="81"/>
      <c r="G112" s="82"/>
      <c r="H112" s="86"/>
      <c r="I112" s="75"/>
      <c r="J112" s="83"/>
      <c r="K112" s="75"/>
      <c r="L112" s="75"/>
      <c r="M112" s="75"/>
      <c r="N112" s="75"/>
      <c r="O112" s="77"/>
    </row>
    <row r="113" spans="1:15" s="1" customFormat="1" ht="25.5">
      <c r="A113" s="71">
        <f>A112+1</f>
        <v>67</v>
      </c>
      <c r="B113" s="79" t="s">
        <v>117</v>
      </c>
      <c r="C113" s="73" t="s">
        <v>22</v>
      </c>
      <c r="D113" s="80">
        <v>786.3</v>
      </c>
      <c r="E113" s="102"/>
      <c r="F113" s="81"/>
      <c r="G113" s="82"/>
      <c r="H113" s="103"/>
      <c r="I113" s="102"/>
      <c r="J113" s="83"/>
      <c r="K113" s="75"/>
      <c r="L113" s="75"/>
      <c r="M113" s="75"/>
      <c r="N113" s="75"/>
      <c r="O113" s="77"/>
    </row>
    <row r="114" spans="1:15" s="1" customFormat="1">
      <c r="A114" s="71">
        <f>A113+1</f>
        <v>68</v>
      </c>
      <c r="B114" s="79" t="s">
        <v>118</v>
      </c>
      <c r="C114" s="73" t="s">
        <v>22</v>
      </c>
      <c r="D114" s="80">
        <v>786</v>
      </c>
      <c r="E114" s="102"/>
      <c r="F114" s="81"/>
      <c r="G114" s="82"/>
      <c r="H114" s="103"/>
      <c r="I114" s="102"/>
      <c r="J114" s="83"/>
      <c r="K114" s="75"/>
      <c r="L114" s="75"/>
      <c r="M114" s="75"/>
      <c r="N114" s="75"/>
      <c r="O114" s="77"/>
    </row>
    <row r="115" spans="1:15" s="1" customFormat="1">
      <c r="A115" s="104">
        <f t="shared" ref="A115:A117" si="2">A114+1</f>
        <v>69</v>
      </c>
      <c r="B115" s="105" t="s">
        <v>146</v>
      </c>
      <c r="C115" s="106" t="s">
        <v>22</v>
      </c>
      <c r="D115" s="80">
        <v>786</v>
      </c>
      <c r="E115" s="102"/>
      <c r="F115" s="81"/>
      <c r="G115" s="82"/>
      <c r="H115" s="103"/>
      <c r="I115" s="102"/>
      <c r="J115" s="83"/>
      <c r="K115" s="75"/>
      <c r="L115" s="75"/>
      <c r="M115" s="75"/>
      <c r="N115" s="75"/>
      <c r="O115" s="77"/>
    </row>
    <row r="116" spans="1:15" s="1" customFormat="1">
      <c r="A116" s="104">
        <f t="shared" si="2"/>
        <v>70</v>
      </c>
      <c r="B116" s="105" t="s">
        <v>147</v>
      </c>
      <c r="C116" s="106" t="s">
        <v>22</v>
      </c>
      <c r="D116" s="80">
        <v>786</v>
      </c>
      <c r="E116" s="102"/>
      <c r="F116" s="81"/>
      <c r="G116" s="82"/>
      <c r="H116" s="103"/>
      <c r="I116" s="102"/>
      <c r="J116" s="83"/>
      <c r="K116" s="75"/>
      <c r="L116" s="75"/>
      <c r="M116" s="75"/>
      <c r="N116" s="75"/>
      <c r="O116" s="77"/>
    </row>
    <row r="117" spans="1:15" s="1" customFormat="1">
      <c r="A117" s="104">
        <f t="shared" si="2"/>
        <v>71</v>
      </c>
      <c r="B117" s="105" t="s">
        <v>93</v>
      </c>
      <c r="C117" s="106" t="s">
        <v>22</v>
      </c>
      <c r="D117" s="80">
        <v>786</v>
      </c>
      <c r="E117" s="102"/>
      <c r="F117" s="81"/>
      <c r="G117" s="98"/>
      <c r="H117" s="103"/>
      <c r="I117" s="102"/>
      <c r="J117" s="83"/>
      <c r="K117" s="75"/>
      <c r="L117" s="75"/>
      <c r="M117" s="75"/>
      <c r="N117" s="75"/>
      <c r="O117" s="77"/>
    </row>
    <row r="118" spans="1:15" s="1" customFormat="1">
      <c r="A118" s="71">
        <f>A117+1</f>
        <v>72</v>
      </c>
      <c r="B118" s="87" t="s">
        <v>119</v>
      </c>
      <c r="C118" s="107" t="s">
        <v>26</v>
      </c>
      <c r="D118" s="74">
        <v>5</v>
      </c>
      <c r="E118" s="85"/>
      <c r="F118" s="81"/>
      <c r="G118" s="82"/>
      <c r="H118" s="85"/>
      <c r="I118" s="85"/>
      <c r="J118" s="83"/>
      <c r="K118" s="75"/>
      <c r="L118" s="75"/>
      <c r="M118" s="75"/>
      <c r="N118" s="75"/>
      <c r="O118" s="77"/>
    </row>
    <row r="119" spans="1:15" s="1" customFormat="1">
      <c r="A119" s="71">
        <v>73</v>
      </c>
      <c r="B119" s="87" t="s">
        <v>153</v>
      </c>
      <c r="C119" s="107" t="s">
        <v>26</v>
      </c>
      <c r="D119" s="74">
        <v>4</v>
      </c>
      <c r="E119" s="85"/>
      <c r="F119" s="81"/>
      <c r="G119" s="82"/>
      <c r="H119" s="85"/>
      <c r="I119" s="85"/>
      <c r="J119" s="83"/>
      <c r="K119" s="75"/>
      <c r="L119" s="75"/>
      <c r="M119" s="75"/>
      <c r="N119" s="75"/>
      <c r="O119" s="77"/>
    </row>
    <row r="120" spans="1:15" s="1" customFormat="1">
      <c r="A120" s="71">
        <v>74</v>
      </c>
      <c r="B120" s="105" t="s">
        <v>148</v>
      </c>
      <c r="C120" s="106" t="s">
        <v>64</v>
      </c>
      <c r="D120" s="108">
        <v>1</v>
      </c>
      <c r="E120" s="75"/>
      <c r="F120" s="97"/>
      <c r="G120" s="75"/>
      <c r="H120" s="75"/>
      <c r="I120" s="75"/>
      <c r="J120" s="83"/>
      <c r="K120" s="75"/>
      <c r="L120" s="75"/>
      <c r="M120" s="75"/>
      <c r="N120" s="75"/>
      <c r="O120" s="77"/>
    </row>
    <row r="121" spans="1:15" s="1" customFormat="1">
      <c r="A121" s="71">
        <f>A120+1</f>
        <v>75</v>
      </c>
      <c r="B121" s="105" t="s">
        <v>149</v>
      </c>
      <c r="C121" s="106" t="s">
        <v>22</v>
      </c>
      <c r="D121" s="80">
        <v>786</v>
      </c>
      <c r="E121" s="75"/>
      <c r="F121" s="97"/>
      <c r="G121" s="75"/>
      <c r="H121" s="75"/>
      <c r="I121" s="75"/>
      <c r="J121" s="83"/>
      <c r="K121" s="75"/>
      <c r="L121" s="75"/>
      <c r="M121" s="75"/>
      <c r="N121" s="75"/>
      <c r="O121" s="77"/>
    </row>
    <row r="122" spans="1:15" s="1" customFormat="1">
      <c r="A122" s="109"/>
      <c r="B122" s="110"/>
      <c r="C122" s="111"/>
      <c r="D122" s="108"/>
      <c r="E122" s="112"/>
      <c r="F122" s="112"/>
      <c r="G122" s="112"/>
      <c r="H122" s="112"/>
      <c r="I122" s="112"/>
      <c r="J122" s="113"/>
      <c r="K122" s="112"/>
      <c r="L122" s="112"/>
      <c r="M122" s="112"/>
      <c r="N122" s="112"/>
      <c r="O122" s="114"/>
    </row>
    <row r="123" spans="1:15" s="1" customFormat="1" ht="15.6" customHeight="1">
      <c r="A123" s="115"/>
      <c r="B123" s="201" t="s">
        <v>178</v>
      </c>
      <c r="C123" s="202"/>
      <c r="D123" s="202"/>
      <c r="E123" s="202"/>
      <c r="F123" s="202"/>
      <c r="G123" s="202"/>
      <c r="H123" s="202"/>
      <c r="I123" s="202"/>
      <c r="J123" s="225"/>
      <c r="K123" s="116"/>
      <c r="L123" s="116"/>
      <c r="M123" s="116"/>
      <c r="N123" s="116"/>
      <c r="O123" s="117">
        <f>N123+M123+L123</f>
        <v>0</v>
      </c>
    </row>
    <row r="124" spans="1:15" s="1" customFormat="1">
      <c r="A124" s="118"/>
      <c r="B124" s="119"/>
      <c r="C124" s="119"/>
      <c r="D124" s="119"/>
      <c r="E124" s="119"/>
      <c r="F124" s="119"/>
      <c r="G124" s="119"/>
      <c r="H124" s="119"/>
      <c r="I124" s="119"/>
      <c r="J124" s="119"/>
      <c r="K124" s="118"/>
      <c r="L124" s="118"/>
      <c r="M124" s="118"/>
      <c r="N124" s="118"/>
      <c r="O124" s="120"/>
    </row>
    <row r="125" spans="1:15" s="1" customFormat="1" ht="58.5" customHeight="1">
      <c r="A125" s="203" t="s">
        <v>151</v>
      </c>
      <c r="B125" s="203"/>
      <c r="C125" s="203"/>
      <c r="D125" s="203"/>
      <c r="E125" s="203"/>
      <c r="F125" s="203"/>
      <c r="G125" s="203"/>
      <c r="H125" s="203"/>
      <c r="I125" s="203"/>
      <c r="J125" s="203"/>
      <c r="K125" s="203"/>
      <c r="L125" s="203"/>
      <c r="M125" s="203"/>
      <c r="N125" s="203"/>
      <c r="O125" s="203"/>
    </row>
    <row r="126" spans="1:15" s="1" customFormat="1">
      <c r="A126" s="121"/>
      <c r="B126" s="56"/>
      <c r="C126" s="56"/>
      <c r="D126" s="56"/>
      <c r="E126" s="56"/>
      <c r="F126" s="56"/>
      <c r="G126" s="56"/>
      <c r="H126" s="56"/>
      <c r="I126" s="56"/>
      <c r="J126" s="56"/>
      <c r="K126" s="121"/>
      <c r="L126" s="121"/>
      <c r="M126" s="121"/>
      <c r="N126" s="121"/>
      <c r="O126" s="121"/>
    </row>
    <row r="127" spans="1:15" s="1" customFormat="1">
      <c r="A127" s="1" t="s">
        <v>16</v>
      </c>
    </row>
    <row r="128" spans="1:15" s="1" customFormat="1">
      <c r="B128" s="57" t="s">
        <v>8</v>
      </c>
      <c r="C128" s="57"/>
      <c r="D128" s="57"/>
      <c r="E128" s="57"/>
      <c r="F128" s="57"/>
      <c r="G128" s="57"/>
      <c r="H128" s="57"/>
      <c r="I128" s="57"/>
      <c r="J128" s="57"/>
      <c r="K128" s="57"/>
      <c r="L128" s="57"/>
      <c r="M128" s="57"/>
      <c r="N128" s="57"/>
      <c r="O128" s="57"/>
    </row>
    <row r="129" spans="1:15" s="1" customFormat="1">
      <c r="B129" s="11"/>
      <c r="C129" s="11"/>
      <c r="D129" s="11"/>
      <c r="E129" s="11"/>
      <c r="F129" s="11"/>
      <c r="G129" s="11"/>
      <c r="H129" s="11"/>
      <c r="I129" s="11"/>
      <c r="J129" s="11"/>
      <c r="K129" s="11"/>
      <c r="L129" s="11"/>
      <c r="M129" s="11"/>
      <c r="N129" s="11"/>
      <c r="O129" s="11"/>
    </row>
    <row r="130" spans="1:15" s="1" customFormat="1">
      <c r="A130" s="122"/>
      <c r="G130" s="16"/>
    </row>
    <row r="131" spans="1:15" s="1" customFormat="1">
      <c r="A131" s="122"/>
      <c r="G131" s="16"/>
    </row>
    <row r="132" spans="1:15" s="1" customFormat="1">
      <c r="A132" s="122" t="s">
        <v>17</v>
      </c>
    </row>
    <row r="133" spans="1:15" s="1" customFormat="1">
      <c r="B133" s="57" t="s">
        <v>8</v>
      </c>
      <c r="C133" s="57"/>
      <c r="D133" s="57"/>
      <c r="E133" s="57"/>
      <c r="F133" s="57"/>
      <c r="G133" s="57"/>
      <c r="H133" s="57"/>
      <c r="I133" s="57"/>
      <c r="J133" s="57"/>
      <c r="K133" s="57"/>
      <c r="L133" s="57"/>
      <c r="M133" s="57"/>
      <c r="N133" s="57"/>
      <c r="O133" s="57"/>
    </row>
    <row r="134" spans="1:15" s="1" customFormat="1">
      <c r="A134" s="58"/>
      <c r="B134" s="58"/>
      <c r="C134" s="58"/>
      <c r="D134" s="58"/>
      <c r="E134" s="58"/>
      <c r="F134" s="58"/>
      <c r="G134" s="58"/>
      <c r="H134" s="58"/>
      <c r="I134" s="58"/>
      <c r="J134" s="58"/>
      <c r="K134" s="58"/>
      <c r="L134" s="58"/>
      <c r="M134" s="58"/>
      <c r="N134" s="58"/>
      <c r="O134" s="58"/>
    </row>
    <row r="136" spans="1:15">
      <c r="I136" s="123"/>
    </row>
    <row r="137" spans="1:15">
      <c r="A137" s="166" t="s">
        <v>191</v>
      </c>
      <c r="B137" s="163"/>
      <c r="C137" s="164"/>
      <c r="D137" s="164"/>
      <c r="E137" s="164"/>
      <c r="F137" s="164"/>
      <c r="G137" s="164"/>
      <c r="H137" s="164"/>
      <c r="I137" s="165"/>
      <c r="J137" s="165"/>
      <c r="K137" s="165"/>
      <c r="L137" s="165"/>
      <c r="M137" s="165"/>
      <c r="N137" s="165"/>
      <c r="O137" s="1"/>
    </row>
    <row r="138" spans="1:15" ht="31.5" customHeight="1">
      <c r="A138" s="188" t="s">
        <v>192</v>
      </c>
      <c r="B138" s="188"/>
      <c r="C138" s="188"/>
      <c r="D138" s="188"/>
      <c r="E138" s="188"/>
      <c r="F138" s="188"/>
      <c r="G138" s="188"/>
      <c r="H138" s="188"/>
      <c r="I138" s="188"/>
      <c r="J138" s="188"/>
      <c r="K138" s="188"/>
      <c r="L138" s="188"/>
      <c r="M138" s="188"/>
      <c r="N138" s="188"/>
      <c r="O138" s="189"/>
    </row>
    <row r="139" spans="1:15" ht="15">
      <c r="A139" s="188" t="s">
        <v>193</v>
      </c>
      <c r="B139" s="188"/>
      <c r="C139" s="188"/>
      <c r="D139" s="188"/>
      <c r="E139" s="188"/>
      <c r="F139" s="188"/>
      <c r="G139" s="188"/>
      <c r="H139" s="188"/>
      <c r="I139" s="188"/>
      <c r="J139" s="188"/>
      <c r="K139" s="188"/>
      <c r="L139" s="188"/>
      <c r="M139" s="188"/>
      <c r="N139" s="188"/>
      <c r="O139" s="189"/>
    </row>
    <row r="140" spans="1:15" ht="15">
      <c r="A140" s="188" t="s">
        <v>194</v>
      </c>
      <c r="B140" s="188"/>
      <c r="C140" s="188"/>
      <c r="D140" s="188"/>
      <c r="E140" s="188"/>
      <c r="F140" s="188"/>
      <c r="G140" s="188"/>
      <c r="H140" s="188"/>
      <c r="I140" s="188"/>
      <c r="J140" s="188"/>
      <c r="K140" s="188"/>
      <c r="L140" s="188"/>
      <c r="M140" s="188"/>
      <c r="N140" s="188"/>
      <c r="O140" s="189"/>
    </row>
    <row r="141" spans="1:15" ht="15">
      <c r="A141" s="188" t="s">
        <v>195</v>
      </c>
      <c r="B141" s="188"/>
      <c r="C141" s="188"/>
      <c r="D141" s="188"/>
      <c r="E141" s="188"/>
      <c r="F141" s="188"/>
      <c r="G141" s="188"/>
      <c r="H141" s="188"/>
      <c r="I141" s="188"/>
      <c r="J141" s="188"/>
      <c r="K141" s="188"/>
      <c r="L141" s="188"/>
      <c r="M141" s="188"/>
      <c r="N141" s="188"/>
      <c r="O141" s="189"/>
    </row>
    <row r="142" spans="1:15" ht="28.5" customHeight="1">
      <c r="A142" s="190" t="s">
        <v>196</v>
      </c>
      <c r="B142" s="191"/>
      <c r="C142" s="191"/>
      <c r="D142" s="191"/>
      <c r="E142" s="191"/>
      <c r="F142" s="191"/>
      <c r="G142" s="191"/>
      <c r="H142" s="191"/>
      <c r="I142" s="191"/>
      <c r="J142" s="191"/>
      <c r="K142" s="191"/>
      <c r="L142" s="191"/>
      <c r="M142" s="191"/>
      <c r="N142" s="191"/>
      <c r="O142" s="191"/>
    </row>
  </sheetData>
  <mergeCells count="18">
    <mergeCell ref="A2:O2"/>
    <mergeCell ref="A3:O3"/>
    <mergeCell ref="A4:O4"/>
    <mergeCell ref="A6:O6"/>
    <mergeCell ref="K13:O13"/>
    <mergeCell ref="A13:A14"/>
    <mergeCell ref="B13:B14"/>
    <mergeCell ref="C13:C14"/>
    <mergeCell ref="D13:D14"/>
    <mergeCell ref="E13:J13"/>
    <mergeCell ref="H11:I11"/>
    <mergeCell ref="A142:O142"/>
    <mergeCell ref="A138:O138"/>
    <mergeCell ref="A139:O139"/>
    <mergeCell ref="A140:O140"/>
    <mergeCell ref="A141:O141"/>
    <mergeCell ref="A125:O125"/>
    <mergeCell ref="B123:J123"/>
  </mergeCells>
  <pageMargins left="0.23622047244094491" right="0.23622047244094491" top="0.7421875" bottom="0.74803149606299213" header="0.31496062992125984" footer="0.31496062992125984"/>
  <pageSetup paperSize="9" scale="95" orientation="landscape" r:id="rId1"/>
  <headerFooter>
    <oddHeader>&amp;C&amp;"Arial Narrow,Regular"&amp;9 2.KĀRTA SLIEŽU CEĻU PĀRBŪVE POSMĀ NO MĀRTIŅA IELAS LĪDZ KALNCIEMA IELAI, IESKAITOT PLĀTŅU NOMAIŅU KRUSTOJUMĀ</oddHeader>
    <oddFooter>&amp;C&amp;"Arial Narrow,Regular"&amp;9Lokālā tāme Nr.5
Elektroapgāde (ārējie tīkli) abonentu un apgaismojuma tīkli&amp;R&amp;"Arial Narrow,Regular"&amp;9&amp;P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86"/>
  <sheetViews>
    <sheetView showGridLines="0" showRuler="0" topLeftCell="A52" zoomScale="87" zoomScaleNormal="87" workbookViewId="0">
      <selection activeCell="R78" sqref="Q78:R78"/>
    </sheetView>
  </sheetViews>
  <sheetFormatPr defaultColWidth="9.140625" defaultRowHeight="12.75"/>
  <cols>
    <col min="1" max="1" width="6.140625" style="58" customWidth="1"/>
    <col min="2" max="2" width="53.85546875" style="58" customWidth="1"/>
    <col min="3" max="15" width="9.85546875" style="58" customWidth="1"/>
    <col min="16" max="16384" width="9.140625" style="58"/>
  </cols>
  <sheetData>
    <row r="2" spans="1:17" ht="33.75" customHeight="1">
      <c r="A2" s="195" t="s">
        <v>154</v>
      </c>
      <c r="B2" s="195"/>
      <c r="C2" s="195"/>
      <c r="D2" s="195"/>
      <c r="E2" s="195"/>
      <c r="F2" s="195"/>
      <c r="G2" s="195"/>
      <c r="H2" s="195"/>
      <c r="I2" s="195"/>
      <c r="J2" s="195"/>
      <c r="K2" s="195"/>
      <c r="L2" s="195"/>
      <c r="M2" s="195"/>
      <c r="N2" s="195"/>
      <c r="O2" s="195"/>
    </row>
    <row r="3" spans="1:17">
      <c r="A3" s="204" t="s">
        <v>155</v>
      </c>
      <c r="B3" s="204"/>
      <c r="C3" s="204"/>
      <c r="D3" s="204"/>
      <c r="E3" s="204"/>
      <c r="F3" s="204"/>
      <c r="G3" s="204"/>
      <c r="H3" s="204"/>
      <c r="I3" s="204"/>
      <c r="J3" s="204"/>
      <c r="K3" s="204"/>
      <c r="L3" s="204"/>
      <c r="M3" s="204"/>
      <c r="N3" s="204"/>
      <c r="O3" s="204"/>
    </row>
    <row r="4" spans="1:17">
      <c r="A4" s="205" t="s">
        <v>10</v>
      </c>
      <c r="B4" s="205"/>
      <c r="C4" s="205"/>
      <c r="D4" s="205"/>
      <c r="E4" s="205"/>
      <c r="F4" s="205"/>
      <c r="G4" s="205"/>
      <c r="H4" s="205"/>
      <c r="I4" s="205"/>
      <c r="J4" s="205"/>
      <c r="K4" s="205"/>
      <c r="L4" s="205"/>
      <c r="M4" s="205"/>
      <c r="N4" s="205"/>
      <c r="O4" s="205"/>
    </row>
    <row r="5" spans="1:17" ht="15.4" customHeight="1">
      <c r="C5" s="59"/>
    </row>
    <row r="6" spans="1:17">
      <c r="A6" s="206" t="s">
        <v>183</v>
      </c>
      <c r="B6" s="206"/>
      <c r="C6" s="206"/>
      <c r="D6" s="206"/>
      <c r="E6" s="206"/>
      <c r="F6" s="206"/>
      <c r="G6" s="206"/>
      <c r="H6" s="206"/>
      <c r="I6" s="206"/>
      <c r="J6" s="206"/>
      <c r="K6" s="206"/>
      <c r="L6" s="206"/>
      <c r="M6" s="206"/>
      <c r="N6" s="206"/>
      <c r="O6" s="206"/>
      <c r="Q6" s="11"/>
    </row>
    <row r="7" spans="1:17">
      <c r="A7" s="58" t="s">
        <v>186</v>
      </c>
      <c r="C7" s="59"/>
      <c r="Q7" s="11"/>
    </row>
    <row r="8" spans="1:17">
      <c r="A8" s="58" t="s">
        <v>185</v>
      </c>
      <c r="C8" s="59"/>
      <c r="Q8" s="2"/>
    </row>
    <row r="9" spans="1:17">
      <c r="C9" s="59"/>
    </row>
    <row r="10" spans="1:17">
      <c r="C10" s="59"/>
    </row>
    <row r="11" spans="1:17">
      <c r="A11" s="26" t="s">
        <v>190</v>
      </c>
      <c r="C11" s="59"/>
      <c r="H11" s="216">
        <f>O66</f>
        <v>0</v>
      </c>
      <c r="I11" s="217"/>
      <c r="J11" s="60" t="s">
        <v>15</v>
      </c>
    </row>
    <row r="12" spans="1:17">
      <c r="A12" s="61"/>
    </row>
    <row r="13" spans="1:17" ht="15.75" customHeight="1">
      <c r="A13" s="224" t="s">
        <v>0</v>
      </c>
      <c r="B13" s="218" t="s">
        <v>9</v>
      </c>
      <c r="C13" s="224" t="s">
        <v>14</v>
      </c>
      <c r="D13" s="224" t="s">
        <v>1</v>
      </c>
      <c r="E13" s="218" t="s">
        <v>2</v>
      </c>
      <c r="F13" s="219"/>
      <c r="G13" s="219"/>
      <c r="H13" s="219"/>
      <c r="I13" s="219"/>
      <c r="J13" s="220"/>
      <c r="K13" s="218" t="s">
        <v>3</v>
      </c>
      <c r="L13" s="219"/>
      <c r="M13" s="219"/>
      <c r="N13" s="219"/>
      <c r="O13" s="220"/>
    </row>
    <row r="14" spans="1:17" ht="51">
      <c r="A14" s="214"/>
      <c r="B14" s="212"/>
      <c r="C14" s="214"/>
      <c r="D14" s="214"/>
      <c r="E14" s="62" t="s">
        <v>4</v>
      </c>
      <c r="F14" s="62" t="s">
        <v>188</v>
      </c>
      <c r="G14" s="62" t="s">
        <v>5</v>
      </c>
      <c r="H14" s="62" t="s">
        <v>12</v>
      </c>
      <c r="I14" s="62" t="s">
        <v>13</v>
      </c>
      <c r="J14" s="62" t="s">
        <v>6</v>
      </c>
      <c r="K14" s="62" t="s">
        <v>11</v>
      </c>
      <c r="L14" s="62" t="s">
        <v>5</v>
      </c>
      <c r="M14" s="62" t="s">
        <v>12</v>
      </c>
      <c r="N14" s="62" t="s">
        <v>13</v>
      </c>
      <c r="O14" s="62" t="s">
        <v>7</v>
      </c>
    </row>
    <row r="15" spans="1:17" s="1" customFormat="1">
      <c r="A15" s="124"/>
      <c r="B15" s="125" t="s">
        <v>81</v>
      </c>
      <c r="C15" s="126"/>
      <c r="D15" s="127"/>
      <c r="E15" s="128"/>
      <c r="F15" s="128"/>
      <c r="G15" s="128"/>
      <c r="H15" s="128"/>
      <c r="I15" s="128"/>
      <c r="J15" s="129"/>
      <c r="K15" s="128"/>
      <c r="L15" s="128"/>
      <c r="M15" s="128"/>
      <c r="N15" s="128"/>
      <c r="O15" s="129"/>
    </row>
    <row r="16" spans="1:17" s="1" customFormat="1" ht="38.25">
      <c r="A16" s="130"/>
      <c r="B16" s="131" t="s">
        <v>18</v>
      </c>
      <c r="C16" s="132"/>
      <c r="D16" s="127"/>
      <c r="E16" s="133"/>
      <c r="F16" s="133"/>
      <c r="G16" s="133"/>
      <c r="H16" s="133"/>
      <c r="I16" s="133"/>
      <c r="J16" s="134"/>
      <c r="K16" s="133"/>
      <c r="L16" s="133"/>
      <c r="M16" s="133"/>
      <c r="N16" s="133"/>
      <c r="O16" s="134"/>
    </row>
    <row r="17" spans="1:17" s="1" customFormat="1">
      <c r="A17" s="130"/>
      <c r="B17" s="131" t="s">
        <v>19</v>
      </c>
      <c r="C17" s="132"/>
      <c r="D17" s="127"/>
      <c r="E17" s="133"/>
      <c r="F17" s="133"/>
      <c r="G17" s="133"/>
      <c r="H17" s="133"/>
      <c r="I17" s="133"/>
      <c r="J17" s="134"/>
      <c r="K17" s="133"/>
      <c r="L17" s="133"/>
      <c r="M17" s="133"/>
      <c r="N17" s="133"/>
      <c r="O17" s="134"/>
    </row>
    <row r="18" spans="1:17" s="1" customFormat="1">
      <c r="A18" s="130"/>
      <c r="B18" s="131" t="s">
        <v>20</v>
      </c>
      <c r="C18" s="132"/>
      <c r="D18" s="127"/>
      <c r="E18" s="133"/>
      <c r="F18" s="133"/>
      <c r="G18" s="133"/>
      <c r="H18" s="133"/>
      <c r="I18" s="133"/>
      <c r="J18" s="134"/>
      <c r="K18" s="133"/>
      <c r="L18" s="133"/>
      <c r="M18" s="133"/>
      <c r="N18" s="133"/>
      <c r="O18" s="134"/>
    </row>
    <row r="19" spans="1:17" s="1" customFormat="1" ht="38.25" customHeight="1">
      <c r="A19" s="130"/>
      <c r="B19" s="135" t="s">
        <v>138</v>
      </c>
      <c r="C19" s="132"/>
      <c r="D19" s="127"/>
      <c r="E19" s="133"/>
      <c r="F19" s="133"/>
      <c r="G19" s="133"/>
      <c r="H19" s="133"/>
      <c r="I19" s="133"/>
      <c r="J19" s="134"/>
      <c r="K19" s="133"/>
      <c r="L19" s="133"/>
      <c r="M19" s="133"/>
      <c r="N19" s="133"/>
      <c r="O19" s="134"/>
    </row>
    <row r="20" spans="1:17" s="1" customFormat="1">
      <c r="A20" s="130">
        <v>1</v>
      </c>
      <c r="B20" s="136" t="s">
        <v>63</v>
      </c>
      <c r="C20" s="132" t="s">
        <v>22</v>
      </c>
      <c r="D20" s="137">
        <v>54.9</v>
      </c>
      <c r="E20" s="138"/>
      <c r="F20" s="139"/>
      <c r="G20" s="140"/>
      <c r="H20" s="141"/>
      <c r="I20" s="142"/>
      <c r="J20" s="143"/>
      <c r="K20" s="133"/>
      <c r="L20" s="133"/>
      <c r="M20" s="133"/>
      <c r="N20" s="133"/>
      <c r="O20" s="134"/>
      <c r="Q20" s="84"/>
    </row>
    <row r="21" spans="1:17" s="1" customFormat="1">
      <c r="A21" s="130">
        <f t="shared" ref="A21:A27" si="0">A20+1</f>
        <v>2</v>
      </c>
      <c r="B21" s="136" t="s">
        <v>82</v>
      </c>
      <c r="C21" s="132" t="s">
        <v>22</v>
      </c>
      <c r="D21" s="137">
        <v>214</v>
      </c>
      <c r="E21" s="144"/>
      <c r="F21" s="139"/>
      <c r="G21" s="140"/>
      <c r="H21" s="141"/>
      <c r="I21" s="141"/>
      <c r="J21" s="143"/>
      <c r="K21" s="133"/>
      <c r="L21" s="133"/>
      <c r="M21" s="133"/>
      <c r="N21" s="133"/>
      <c r="O21" s="134"/>
      <c r="Q21" s="84"/>
    </row>
    <row r="22" spans="1:17" s="1" customFormat="1">
      <c r="A22" s="130">
        <f t="shared" si="0"/>
        <v>3</v>
      </c>
      <c r="B22" s="136" t="s">
        <v>83</v>
      </c>
      <c r="C22" s="132" t="s">
        <v>22</v>
      </c>
      <c r="D22" s="137">
        <v>158.30000000000001</v>
      </c>
      <c r="E22" s="138"/>
      <c r="F22" s="139"/>
      <c r="G22" s="140"/>
      <c r="H22" s="141"/>
      <c r="I22" s="142"/>
      <c r="J22" s="143"/>
      <c r="K22" s="133"/>
      <c r="L22" s="133"/>
      <c r="M22" s="133"/>
      <c r="N22" s="133"/>
      <c r="O22" s="134"/>
      <c r="Q22" s="84"/>
    </row>
    <row r="23" spans="1:17" s="1" customFormat="1">
      <c r="A23" s="130">
        <f t="shared" si="0"/>
        <v>4</v>
      </c>
      <c r="B23" s="136" t="s">
        <v>84</v>
      </c>
      <c r="C23" s="132" t="s">
        <v>22</v>
      </c>
      <c r="D23" s="137">
        <v>128</v>
      </c>
      <c r="E23" s="145"/>
      <c r="F23" s="139"/>
      <c r="G23" s="140"/>
      <c r="H23" s="141"/>
      <c r="I23" s="145"/>
      <c r="J23" s="143"/>
      <c r="K23" s="133"/>
      <c r="L23" s="133"/>
      <c r="M23" s="133"/>
      <c r="N23" s="133"/>
      <c r="O23" s="134"/>
      <c r="Q23" s="84"/>
    </row>
    <row r="24" spans="1:17" s="1" customFormat="1">
      <c r="A24" s="130">
        <f t="shared" si="0"/>
        <v>5</v>
      </c>
      <c r="B24" s="136" t="s">
        <v>85</v>
      </c>
      <c r="C24" s="132" t="s">
        <v>22</v>
      </c>
      <c r="D24" s="137">
        <v>169.9</v>
      </c>
      <c r="E24" s="145"/>
      <c r="F24" s="139"/>
      <c r="G24" s="140"/>
      <c r="H24" s="141"/>
      <c r="I24" s="145"/>
      <c r="J24" s="143"/>
      <c r="K24" s="133"/>
      <c r="L24" s="133"/>
      <c r="M24" s="133"/>
      <c r="N24" s="133"/>
      <c r="O24" s="134"/>
      <c r="Q24" s="84"/>
    </row>
    <row r="25" spans="1:17" s="1" customFormat="1">
      <c r="A25" s="130">
        <f t="shared" si="0"/>
        <v>6</v>
      </c>
      <c r="B25" s="136" t="s">
        <v>86</v>
      </c>
      <c r="C25" s="132" t="s">
        <v>22</v>
      </c>
      <c r="D25" s="137">
        <v>12.6</v>
      </c>
      <c r="E25" s="145"/>
      <c r="F25" s="139"/>
      <c r="G25" s="140"/>
      <c r="H25" s="141"/>
      <c r="I25" s="145"/>
      <c r="J25" s="143"/>
      <c r="K25" s="133"/>
      <c r="L25" s="133"/>
      <c r="M25" s="133"/>
      <c r="N25" s="133"/>
      <c r="O25" s="134"/>
      <c r="Q25" s="84"/>
    </row>
    <row r="26" spans="1:17" s="1" customFormat="1" ht="51">
      <c r="A26" s="130">
        <f t="shared" si="0"/>
        <v>7</v>
      </c>
      <c r="B26" s="146" t="s">
        <v>152</v>
      </c>
      <c r="C26" s="132" t="s">
        <v>22</v>
      </c>
      <c r="D26" s="137">
        <v>22.1</v>
      </c>
      <c r="E26" s="133"/>
      <c r="F26" s="139"/>
      <c r="G26" s="140"/>
      <c r="H26" s="133"/>
      <c r="I26" s="133"/>
      <c r="J26" s="143"/>
      <c r="K26" s="133"/>
      <c r="L26" s="133"/>
      <c r="M26" s="133"/>
      <c r="N26" s="133"/>
      <c r="O26" s="134"/>
      <c r="Q26" s="84"/>
    </row>
    <row r="27" spans="1:17" s="1" customFormat="1" ht="38.25">
      <c r="A27" s="130">
        <f t="shared" si="0"/>
        <v>8</v>
      </c>
      <c r="B27" s="136" t="s">
        <v>120</v>
      </c>
      <c r="C27" s="132" t="s">
        <v>22</v>
      </c>
      <c r="D27" s="137">
        <v>22.1</v>
      </c>
      <c r="E27" s="147"/>
      <c r="F27" s="139"/>
      <c r="G27" s="140"/>
      <c r="H27" s="147"/>
      <c r="I27" s="147"/>
      <c r="J27" s="143"/>
      <c r="K27" s="133"/>
      <c r="L27" s="133"/>
      <c r="M27" s="133"/>
      <c r="N27" s="133"/>
      <c r="O27" s="134"/>
    </row>
    <row r="28" spans="1:17" s="1" customFormat="1">
      <c r="A28" s="130"/>
      <c r="B28" s="131" t="s">
        <v>87</v>
      </c>
      <c r="C28" s="132"/>
      <c r="D28" s="148"/>
      <c r="E28" s="133"/>
      <c r="F28" s="139"/>
      <c r="G28" s="140"/>
      <c r="H28" s="133"/>
      <c r="I28" s="133"/>
      <c r="J28" s="143"/>
      <c r="K28" s="133"/>
      <c r="L28" s="133"/>
      <c r="M28" s="133"/>
      <c r="N28" s="133"/>
      <c r="O28" s="134"/>
    </row>
    <row r="29" spans="1:17" s="1" customFormat="1">
      <c r="A29" s="130"/>
      <c r="B29" s="136" t="s">
        <v>121</v>
      </c>
      <c r="C29" s="132"/>
      <c r="D29" s="148"/>
      <c r="E29" s="133"/>
      <c r="F29" s="139"/>
      <c r="G29" s="140"/>
      <c r="H29" s="133"/>
      <c r="I29" s="133"/>
      <c r="J29" s="143"/>
      <c r="K29" s="133"/>
      <c r="L29" s="133"/>
      <c r="M29" s="133"/>
      <c r="N29" s="133"/>
      <c r="O29" s="134"/>
    </row>
    <row r="30" spans="1:17" s="1" customFormat="1">
      <c r="A30" s="130">
        <f>A27+1</f>
        <v>9</v>
      </c>
      <c r="B30" s="136" t="s">
        <v>88</v>
      </c>
      <c r="C30" s="132" t="s">
        <v>26</v>
      </c>
      <c r="D30" s="127">
        <v>49</v>
      </c>
      <c r="E30" s="147"/>
      <c r="F30" s="139"/>
      <c r="G30" s="140"/>
      <c r="H30" s="147"/>
      <c r="I30" s="147"/>
      <c r="J30" s="143"/>
      <c r="K30" s="133"/>
      <c r="L30" s="133"/>
      <c r="M30" s="133"/>
      <c r="N30" s="133"/>
      <c r="O30" s="134"/>
    </row>
    <row r="31" spans="1:17" s="1" customFormat="1">
      <c r="A31" s="130"/>
      <c r="B31" s="136" t="s">
        <v>122</v>
      </c>
      <c r="C31" s="132"/>
      <c r="D31" s="148"/>
      <c r="E31" s="133"/>
      <c r="F31" s="139"/>
      <c r="G31" s="140"/>
      <c r="H31" s="133"/>
      <c r="I31" s="133"/>
      <c r="J31" s="143"/>
      <c r="K31" s="133"/>
      <c r="L31" s="133"/>
      <c r="M31" s="133"/>
      <c r="N31" s="133"/>
      <c r="O31" s="134"/>
    </row>
    <row r="32" spans="1:17" s="1" customFormat="1">
      <c r="A32" s="130">
        <f>A30+1</f>
        <v>10</v>
      </c>
      <c r="B32" s="136" t="s">
        <v>89</v>
      </c>
      <c r="C32" s="132" t="s">
        <v>90</v>
      </c>
      <c r="D32" s="127">
        <v>3</v>
      </c>
      <c r="E32" s="147"/>
      <c r="F32" s="139"/>
      <c r="G32" s="140"/>
      <c r="H32" s="147"/>
      <c r="I32" s="147"/>
      <c r="J32" s="143"/>
      <c r="K32" s="133"/>
      <c r="L32" s="133"/>
      <c r="M32" s="133"/>
      <c r="N32" s="133"/>
      <c r="O32" s="134"/>
    </row>
    <row r="33" spans="1:15" s="1" customFormat="1">
      <c r="A33" s="130"/>
      <c r="B33" s="136" t="s">
        <v>123</v>
      </c>
      <c r="C33" s="132"/>
      <c r="D33" s="127"/>
      <c r="E33" s="133"/>
      <c r="F33" s="139"/>
      <c r="G33" s="140"/>
      <c r="H33" s="133"/>
      <c r="I33" s="133"/>
      <c r="J33" s="143"/>
      <c r="K33" s="133"/>
      <c r="L33" s="133"/>
      <c r="M33" s="133"/>
      <c r="N33" s="133"/>
      <c r="O33" s="134"/>
    </row>
    <row r="34" spans="1:15" s="1" customFormat="1">
      <c r="A34" s="130">
        <f>A32+1</f>
        <v>11</v>
      </c>
      <c r="B34" s="136" t="s">
        <v>88</v>
      </c>
      <c r="C34" s="132" t="s">
        <v>26</v>
      </c>
      <c r="D34" s="127">
        <v>3</v>
      </c>
      <c r="E34" s="133"/>
      <c r="F34" s="139"/>
      <c r="G34" s="140"/>
      <c r="H34" s="133"/>
      <c r="I34" s="133"/>
      <c r="J34" s="143"/>
      <c r="K34" s="133"/>
      <c r="L34" s="133"/>
      <c r="M34" s="133"/>
      <c r="N34" s="133"/>
      <c r="O34" s="134"/>
    </row>
    <row r="35" spans="1:15" s="1" customFormat="1">
      <c r="A35" s="130"/>
      <c r="B35" s="131" t="s">
        <v>62</v>
      </c>
      <c r="C35" s="132"/>
      <c r="D35" s="127"/>
      <c r="E35" s="133"/>
      <c r="F35" s="133"/>
      <c r="G35" s="133"/>
      <c r="H35" s="133"/>
      <c r="I35" s="133"/>
      <c r="J35" s="134"/>
      <c r="K35" s="133"/>
      <c r="L35" s="133"/>
      <c r="M35" s="133"/>
      <c r="N35" s="133"/>
      <c r="O35" s="134"/>
    </row>
    <row r="36" spans="1:15" s="1" customFormat="1" ht="25.5">
      <c r="A36" s="130"/>
      <c r="B36" s="136" t="s">
        <v>113</v>
      </c>
      <c r="C36" s="132"/>
      <c r="D36" s="127"/>
      <c r="E36" s="133"/>
      <c r="F36" s="133"/>
      <c r="G36" s="133"/>
      <c r="H36" s="133"/>
      <c r="I36" s="133"/>
      <c r="J36" s="134"/>
      <c r="K36" s="133"/>
      <c r="L36" s="133"/>
      <c r="M36" s="133"/>
      <c r="N36" s="133"/>
      <c r="O36" s="134"/>
    </row>
    <row r="37" spans="1:15" s="1" customFormat="1">
      <c r="A37" s="130">
        <f>A34+1</f>
        <v>12</v>
      </c>
      <c r="B37" s="136" t="s">
        <v>84</v>
      </c>
      <c r="C37" s="132" t="s">
        <v>64</v>
      </c>
      <c r="D37" s="127">
        <v>7</v>
      </c>
      <c r="E37" s="133"/>
      <c r="F37" s="149"/>
      <c r="G37" s="133"/>
      <c r="H37" s="133"/>
      <c r="I37" s="133"/>
      <c r="J37" s="143"/>
      <c r="K37" s="133"/>
      <c r="L37" s="133"/>
      <c r="M37" s="133"/>
      <c r="N37" s="133"/>
      <c r="O37" s="134"/>
    </row>
    <row r="38" spans="1:15" s="1" customFormat="1">
      <c r="A38" s="130">
        <f>A37+1</f>
        <v>13</v>
      </c>
      <c r="B38" s="136" t="s">
        <v>85</v>
      </c>
      <c r="C38" s="132" t="s">
        <v>64</v>
      </c>
      <c r="D38" s="127">
        <v>5</v>
      </c>
      <c r="E38" s="133"/>
      <c r="F38" s="149"/>
      <c r="G38" s="133"/>
      <c r="H38" s="133"/>
      <c r="I38" s="133"/>
      <c r="J38" s="143"/>
      <c r="K38" s="133"/>
      <c r="L38" s="133"/>
      <c r="M38" s="133"/>
      <c r="N38" s="133"/>
      <c r="O38" s="134"/>
    </row>
    <row r="39" spans="1:15" s="1" customFormat="1">
      <c r="A39" s="130">
        <f>A38+1</f>
        <v>14</v>
      </c>
      <c r="B39" s="136" t="s">
        <v>86</v>
      </c>
      <c r="C39" s="132" t="s">
        <v>64</v>
      </c>
      <c r="D39" s="127">
        <v>1</v>
      </c>
      <c r="E39" s="133"/>
      <c r="F39" s="149"/>
      <c r="G39" s="133"/>
      <c r="H39" s="133"/>
      <c r="I39" s="133"/>
      <c r="J39" s="143"/>
      <c r="K39" s="133"/>
      <c r="L39" s="133"/>
      <c r="M39" s="133"/>
      <c r="N39" s="133"/>
      <c r="O39" s="134"/>
    </row>
    <row r="40" spans="1:15" s="1" customFormat="1" ht="25.5">
      <c r="A40" s="130"/>
      <c r="B40" s="136" t="s">
        <v>124</v>
      </c>
      <c r="C40" s="132"/>
      <c r="D40" s="127"/>
      <c r="E40" s="133"/>
      <c r="F40" s="133"/>
      <c r="G40" s="133"/>
      <c r="H40" s="133"/>
      <c r="I40" s="133"/>
      <c r="J40" s="134"/>
      <c r="K40" s="133"/>
      <c r="L40" s="133"/>
      <c r="M40" s="133"/>
      <c r="N40" s="133"/>
      <c r="O40" s="134"/>
    </row>
    <row r="41" spans="1:15" s="1" customFormat="1">
      <c r="A41" s="130">
        <f>A39+1</f>
        <v>15</v>
      </c>
      <c r="B41" s="136" t="s">
        <v>63</v>
      </c>
      <c r="C41" s="132" t="s">
        <v>64</v>
      </c>
      <c r="D41" s="127">
        <v>3</v>
      </c>
      <c r="E41" s="133"/>
      <c r="F41" s="149"/>
      <c r="G41" s="133"/>
      <c r="H41" s="133"/>
      <c r="I41" s="133"/>
      <c r="J41" s="143"/>
      <c r="K41" s="133"/>
      <c r="L41" s="133"/>
      <c r="M41" s="133"/>
      <c r="N41" s="133"/>
      <c r="O41" s="134"/>
    </row>
    <row r="42" spans="1:15" s="1" customFormat="1">
      <c r="A42" s="130">
        <f>A41+1</f>
        <v>16</v>
      </c>
      <c r="B42" s="136" t="s">
        <v>82</v>
      </c>
      <c r="C42" s="132" t="s">
        <v>64</v>
      </c>
      <c r="D42" s="127">
        <v>6</v>
      </c>
      <c r="E42" s="133"/>
      <c r="F42" s="149"/>
      <c r="G42" s="133"/>
      <c r="H42" s="133"/>
      <c r="I42" s="133"/>
      <c r="J42" s="143"/>
      <c r="K42" s="133"/>
      <c r="L42" s="133"/>
      <c r="M42" s="133"/>
      <c r="N42" s="133"/>
      <c r="O42" s="134"/>
    </row>
    <row r="43" spans="1:15" s="1" customFormat="1">
      <c r="A43" s="130">
        <f>A42+1</f>
        <v>17</v>
      </c>
      <c r="B43" s="136" t="s">
        <v>83</v>
      </c>
      <c r="C43" s="132" t="s">
        <v>64</v>
      </c>
      <c r="D43" s="127">
        <v>1</v>
      </c>
      <c r="E43" s="133"/>
      <c r="F43" s="149"/>
      <c r="G43" s="133"/>
      <c r="H43" s="133"/>
      <c r="I43" s="133"/>
      <c r="J43" s="143"/>
      <c r="K43" s="133"/>
      <c r="L43" s="133"/>
      <c r="M43" s="133"/>
      <c r="N43" s="133"/>
      <c r="O43" s="134"/>
    </row>
    <row r="44" spans="1:15" s="1" customFormat="1">
      <c r="A44" s="130"/>
      <c r="B44" s="150" t="s">
        <v>91</v>
      </c>
      <c r="C44" s="132"/>
      <c r="D44" s="127"/>
      <c r="E44" s="133"/>
      <c r="F44" s="149"/>
      <c r="G44" s="133"/>
      <c r="H44" s="133"/>
      <c r="I44" s="133"/>
      <c r="J44" s="143"/>
      <c r="K44" s="133"/>
      <c r="L44" s="133"/>
      <c r="M44" s="133"/>
      <c r="N44" s="133"/>
      <c r="O44" s="134"/>
    </row>
    <row r="45" spans="1:15" s="1" customFormat="1" ht="51">
      <c r="A45" s="130">
        <f>A43+1</f>
        <v>18</v>
      </c>
      <c r="B45" s="151" t="s">
        <v>157</v>
      </c>
      <c r="C45" s="132" t="s">
        <v>26</v>
      </c>
      <c r="D45" s="127">
        <v>17</v>
      </c>
      <c r="E45" s="145"/>
      <c r="F45" s="139"/>
      <c r="G45" s="140"/>
      <c r="H45" s="144"/>
      <c r="I45" s="144"/>
      <c r="J45" s="143"/>
      <c r="K45" s="133"/>
      <c r="L45" s="133"/>
      <c r="M45" s="133"/>
      <c r="N45" s="133"/>
      <c r="O45" s="134"/>
    </row>
    <row r="46" spans="1:15" s="1" customFormat="1" ht="51">
      <c r="A46" s="130">
        <f>A45+1</f>
        <v>19</v>
      </c>
      <c r="B46" s="151" t="s">
        <v>158</v>
      </c>
      <c r="C46" s="132" t="s">
        <v>26</v>
      </c>
      <c r="D46" s="127">
        <v>6</v>
      </c>
      <c r="E46" s="145"/>
      <c r="F46" s="139"/>
      <c r="G46" s="140"/>
      <c r="H46" s="144"/>
      <c r="I46" s="144"/>
      <c r="J46" s="143"/>
      <c r="K46" s="133"/>
      <c r="L46" s="133"/>
      <c r="M46" s="133"/>
      <c r="N46" s="133"/>
      <c r="O46" s="134"/>
    </row>
    <row r="47" spans="1:15" s="1" customFormat="1">
      <c r="A47" s="130"/>
      <c r="B47" s="131" t="s">
        <v>80</v>
      </c>
      <c r="C47" s="132"/>
      <c r="D47" s="127"/>
      <c r="E47" s="133"/>
      <c r="F47" s="133"/>
      <c r="G47" s="133"/>
      <c r="H47" s="133"/>
      <c r="I47" s="133"/>
      <c r="J47" s="134"/>
      <c r="K47" s="133"/>
      <c r="L47" s="133"/>
      <c r="M47" s="133"/>
      <c r="N47" s="133"/>
      <c r="O47" s="134"/>
    </row>
    <row r="48" spans="1:15" s="1" customFormat="1">
      <c r="A48" s="130">
        <f>A46+1</f>
        <v>20</v>
      </c>
      <c r="B48" s="136" t="s">
        <v>68</v>
      </c>
      <c r="C48" s="132" t="s">
        <v>69</v>
      </c>
      <c r="D48" s="137">
        <v>2663</v>
      </c>
      <c r="E48" s="140"/>
      <c r="F48" s="139"/>
      <c r="G48" s="140"/>
      <c r="H48" s="140"/>
      <c r="I48" s="140"/>
      <c r="J48" s="143"/>
      <c r="K48" s="133"/>
      <c r="L48" s="133"/>
      <c r="M48" s="133"/>
      <c r="N48" s="133"/>
      <c r="O48" s="134"/>
    </row>
    <row r="49" spans="1:16" s="1" customFormat="1">
      <c r="A49" s="130">
        <f t="shared" ref="A49:A55" si="1">A48+1</f>
        <v>21</v>
      </c>
      <c r="B49" s="136" t="s">
        <v>70</v>
      </c>
      <c r="C49" s="132" t="s">
        <v>69</v>
      </c>
      <c r="D49" s="137">
        <v>42</v>
      </c>
      <c r="E49" s="140"/>
      <c r="F49" s="139"/>
      <c r="G49" s="140"/>
      <c r="H49" s="140"/>
      <c r="I49" s="140"/>
      <c r="J49" s="143"/>
      <c r="K49" s="133"/>
      <c r="L49" s="133"/>
      <c r="M49" s="133"/>
      <c r="N49" s="133"/>
      <c r="O49" s="134"/>
    </row>
    <row r="50" spans="1:16" s="1" customFormat="1">
      <c r="A50" s="130">
        <f t="shared" si="1"/>
        <v>22</v>
      </c>
      <c r="B50" s="136" t="s">
        <v>71</v>
      </c>
      <c r="C50" s="132" t="s">
        <v>69</v>
      </c>
      <c r="D50" s="137">
        <v>471</v>
      </c>
      <c r="E50" s="140"/>
      <c r="F50" s="139"/>
      <c r="G50" s="140"/>
      <c r="H50" s="140"/>
      <c r="I50" s="140"/>
      <c r="J50" s="143"/>
      <c r="K50" s="133"/>
      <c r="L50" s="133"/>
      <c r="M50" s="133"/>
      <c r="N50" s="133"/>
      <c r="O50" s="134"/>
    </row>
    <row r="51" spans="1:16" s="1" customFormat="1">
      <c r="A51" s="130">
        <f t="shared" si="1"/>
        <v>23</v>
      </c>
      <c r="B51" s="136" t="s">
        <v>72</v>
      </c>
      <c r="C51" s="132" t="s">
        <v>69</v>
      </c>
      <c r="D51" s="137">
        <v>533</v>
      </c>
      <c r="E51" s="140"/>
      <c r="F51" s="139"/>
      <c r="G51" s="140"/>
      <c r="H51" s="140"/>
      <c r="I51" s="140"/>
      <c r="J51" s="143"/>
      <c r="K51" s="133"/>
      <c r="L51" s="133"/>
      <c r="M51" s="133"/>
      <c r="N51" s="133"/>
      <c r="O51" s="134"/>
    </row>
    <row r="52" spans="1:16" s="1" customFormat="1">
      <c r="A52" s="130">
        <f t="shared" si="1"/>
        <v>24</v>
      </c>
      <c r="B52" s="136" t="s">
        <v>73</v>
      </c>
      <c r="C52" s="132" t="s">
        <v>69</v>
      </c>
      <c r="D52" s="137">
        <v>1267</v>
      </c>
      <c r="E52" s="140"/>
      <c r="F52" s="139"/>
      <c r="G52" s="140"/>
      <c r="H52" s="140"/>
      <c r="I52" s="140"/>
      <c r="J52" s="143"/>
      <c r="K52" s="133"/>
      <c r="L52" s="133"/>
      <c r="M52" s="133"/>
      <c r="N52" s="133"/>
      <c r="O52" s="134"/>
    </row>
    <row r="53" spans="1:16" s="1" customFormat="1">
      <c r="A53" s="130">
        <f t="shared" si="1"/>
        <v>25</v>
      </c>
      <c r="B53" s="136" t="s">
        <v>74</v>
      </c>
      <c r="C53" s="132" t="s">
        <v>69</v>
      </c>
      <c r="D53" s="152">
        <v>1396</v>
      </c>
      <c r="E53" s="140"/>
      <c r="F53" s="139"/>
      <c r="G53" s="140"/>
      <c r="H53" s="140"/>
      <c r="I53" s="140"/>
      <c r="J53" s="143"/>
      <c r="K53" s="133"/>
      <c r="L53" s="133"/>
      <c r="M53" s="133"/>
      <c r="N53" s="133"/>
      <c r="O53" s="134"/>
    </row>
    <row r="54" spans="1:16" s="1" customFormat="1" ht="15">
      <c r="A54" s="130">
        <f t="shared" si="1"/>
        <v>26</v>
      </c>
      <c r="B54" s="153" t="s">
        <v>144</v>
      </c>
      <c r="C54" s="154" t="s">
        <v>189</v>
      </c>
      <c r="D54" s="152">
        <v>508</v>
      </c>
      <c r="E54" s="75"/>
      <c r="F54" s="97"/>
      <c r="G54" s="75"/>
      <c r="H54" s="75"/>
      <c r="I54" s="75"/>
      <c r="J54" s="83"/>
      <c r="K54" s="75"/>
      <c r="L54" s="75"/>
      <c r="M54" s="75"/>
      <c r="N54" s="75"/>
      <c r="O54" s="77"/>
    </row>
    <row r="55" spans="1:16" s="1" customFormat="1" ht="25.5">
      <c r="A55" s="130">
        <f t="shared" si="1"/>
        <v>27</v>
      </c>
      <c r="B55" s="153" t="s">
        <v>145</v>
      </c>
      <c r="C55" s="154" t="s">
        <v>189</v>
      </c>
      <c r="D55" s="152">
        <v>508</v>
      </c>
      <c r="E55" s="75"/>
      <c r="F55" s="97"/>
      <c r="G55" s="75"/>
      <c r="H55" s="75"/>
      <c r="I55" s="75"/>
      <c r="J55" s="83"/>
      <c r="K55" s="75"/>
      <c r="L55" s="75"/>
      <c r="M55" s="75"/>
      <c r="N55" s="75"/>
      <c r="O55" s="77"/>
    </row>
    <row r="56" spans="1:16" s="1" customFormat="1">
      <c r="A56" s="130"/>
      <c r="B56" s="131" t="s">
        <v>76</v>
      </c>
      <c r="C56" s="132"/>
      <c r="D56" s="152"/>
      <c r="E56" s="133"/>
      <c r="F56" s="133"/>
      <c r="G56" s="133"/>
      <c r="H56" s="133"/>
      <c r="I56" s="133"/>
      <c r="J56" s="143"/>
      <c r="K56" s="133"/>
      <c r="L56" s="133"/>
      <c r="M56" s="133"/>
      <c r="N56" s="133"/>
      <c r="O56" s="134"/>
    </row>
    <row r="57" spans="1:16" s="1" customFormat="1">
      <c r="A57" s="130">
        <f>A55+1</f>
        <v>28</v>
      </c>
      <c r="B57" s="136" t="s">
        <v>92</v>
      </c>
      <c r="C57" s="132" t="s">
        <v>22</v>
      </c>
      <c r="D57" s="152">
        <v>463</v>
      </c>
      <c r="E57" s="147"/>
      <c r="F57" s="155"/>
      <c r="G57" s="142"/>
      <c r="H57" s="147"/>
      <c r="I57" s="147"/>
      <c r="J57" s="143"/>
      <c r="K57" s="133"/>
      <c r="L57" s="133"/>
      <c r="M57" s="133"/>
      <c r="N57" s="133"/>
      <c r="O57" s="134"/>
    </row>
    <row r="58" spans="1:16" s="1" customFormat="1">
      <c r="A58" s="130">
        <f>A57+1</f>
        <v>29</v>
      </c>
      <c r="B58" s="136" t="s">
        <v>93</v>
      </c>
      <c r="C58" s="132" t="s">
        <v>22</v>
      </c>
      <c r="D58" s="152">
        <v>737.8</v>
      </c>
      <c r="E58" s="141"/>
      <c r="F58" s="139"/>
      <c r="G58" s="144"/>
      <c r="H58" s="156"/>
      <c r="I58" s="141"/>
      <c r="J58" s="143"/>
      <c r="K58" s="133"/>
      <c r="L58" s="133"/>
      <c r="M58" s="133"/>
      <c r="N58" s="133"/>
      <c r="O58" s="134"/>
    </row>
    <row r="59" spans="1:16" s="1" customFormat="1">
      <c r="A59" s="130">
        <f>A58+1</f>
        <v>30</v>
      </c>
      <c r="B59" s="136" t="s">
        <v>94</v>
      </c>
      <c r="C59" s="132" t="s">
        <v>95</v>
      </c>
      <c r="D59" s="157">
        <v>1</v>
      </c>
      <c r="E59" s="147"/>
      <c r="F59" s="139"/>
      <c r="G59" s="140"/>
      <c r="H59" s="147"/>
      <c r="I59" s="147"/>
      <c r="J59" s="143"/>
      <c r="K59" s="133"/>
      <c r="L59" s="133"/>
      <c r="M59" s="133"/>
      <c r="N59" s="133"/>
      <c r="O59" s="134"/>
    </row>
    <row r="60" spans="1:16" s="1" customFormat="1">
      <c r="A60" s="130"/>
      <c r="B60" s="150" t="s">
        <v>77</v>
      </c>
      <c r="C60" s="132"/>
      <c r="D60" s="157"/>
      <c r="E60" s="133"/>
      <c r="F60" s="133"/>
      <c r="G60" s="133"/>
      <c r="H60" s="133"/>
      <c r="I60" s="133"/>
      <c r="J60" s="143"/>
      <c r="K60" s="133"/>
      <c r="L60" s="133"/>
      <c r="M60" s="133"/>
      <c r="N60" s="133"/>
      <c r="O60" s="134"/>
    </row>
    <row r="61" spans="1:16" s="1" customFormat="1" ht="25.5">
      <c r="A61" s="130">
        <f>A59+1</f>
        <v>31</v>
      </c>
      <c r="B61" s="136" t="s">
        <v>125</v>
      </c>
      <c r="C61" s="132" t="s">
        <v>22</v>
      </c>
      <c r="D61" s="152">
        <v>737.8</v>
      </c>
      <c r="E61" s="141"/>
      <c r="F61" s="139"/>
      <c r="G61" s="140"/>
      <c r="H61" s="156"/>
      <c r="I61" s="141"/>
      <c r="J61" s="143"/>
      <c r="K61" s="133"/>
      <c r="L61" s="133"/>
      <c r="M61" s="133"/>
      <c r="N61" s="133"/>
      <c r="O61" s="134"/>
    </row>
    <row r="62" spans="1:16" s="1" customFormat="1">
      <c r="A62" s="130">
        <f>A61+1</f>
        <v>32</v>
      </c>
      <c r="B62" s="153" t="s">
        <v>148</v>
      </c>
      <c r="C62" s="154" t="s">
        <v>64</v>
      </c>
      <c r="D62" s="158">
        <v>1</v>
      </c>
      <c r="E62" s="133"/>
      <c r="F62" s="149"/>
      <c r="G62" s="133"/>
      <c r="H62" s="133"/>
      <c r="I62" s="133"/>
      <c r="J62" s="143"/>
      <c r="K62" s="133"/>
      <c r="L62" s="133"/>
      <c r="M62" s="133"/>
      <c r="N62" s="133"/>
      <c r="O62" s="134"/>
    </row>
    <row r="63" spans="1:16" s="1" customFormat="1">
      <c r="A63" s="130">
        <f t="shared" ref="A63:A64" si="2">A62+1</f>
        <v>33</v>
      </c>
      <c r="B63" s="153" t="s">
        <v>149</v>
      </c>
      <c r="C63" s="154" t="s">
        <v>22</v>
      </c>
      <c r="D63" s="152">
        <v>759.8</v>
      </c>
      <c r="E63" s="75"/>
      <c r="F63" s="97"/>
      <c r="G63" s="75"/>
      <c r="H63" s="75"/>
      <c r="I63" s="75"/>
      <c r="J63" s="83"/>
      <c r="K63" s="75"/>
      <c r="L63" s="75"/>
      <c r="M63" s="75"/>
      <c r="N63" s="75"/>
      <c r="O63" s="77"/>
    </row>
    <row r="64" spans="1:16" s="1" customFormat="1" ht="25.5">
      <c r="A64" s="130">
        <f t="shared" si="2"/>
        <v>34</v>
      </c>
      <c r="B64" s="153" t="s">
        <v>150</v>
      </c>
      <c r="C64" s="154" t="s">
        <v>22</v>
      </c>
      <c r="D64" s="152">
        <v>759.8</v>
      </c>
      <c r="E64" s="133"/>
      <c r="F64" s="97"/>
      <c r="G64" s="75"/>
      <c r="H64" s="133"/>
      <c r="I64" s="133"/>
      <c r="J64" s="83"/>
      <c r="K64" s="75"/>
      <c r="L64" s="75"/>
      <c r="M64" s="75"/>
      <c r="N64" s="75"/>
      <c r="O64" s="77"/>
      <c r="P64" s="159"/>
    </row>
    <row r="65" spans="1:15" s="1" customFormat="1">
      <c r="A65" s="130"/>
      <c r="B65" s="136"/>
      <c r="C65" s="132"/>
      <c r="D65" s="157"/>
      <c r="E65" s="133"/>
      <c r="F65" s="133"/>
      <c r="G65" s="133"/>
      <c r="H65" s="133"/>
      <c r="I65" s="133"/>
      <c r="J65" s="134"/>
      <c r="K65" s="133"/>
      <c r="L65" s="133"/>
      <c r="M65" s="133"/>
      <c r="N65" s="133"/>
      <c r="O65" s="134"/>
    </row>
    <row r="66" spans="1:15" s="1" customFormat="1">
      <c r="A66" s="160"/>
      <c r="B66" s="202" t="s">
        <v>178</v>
      </c>
      <c r="C66" s="202"/>
      <c r="D66" s="202"/>
      <c r="E66" s="202"/>
      <c r="F66" s="202"/>
      <c r="G66" s="202"/>
      <c r="H66" s="202"/>
      <c r="I66" s="202"/>
      <c r="J66" s="221"/>
      <c r="K66" s="116"/>
      <c r="L66" s="116"/>
      <c r="M66" s="116"/>
      <c r="N66" s="116"/>
      <c r="O66" s="116">
        <f>N66+M66+L66</f>
        <v>0</v>
      </c>
    </row>
    <row r="67" spans="1:15" s="1" customFormat="1">
      <c r="A67" s="121"/>
      <c r="B67" s="56"/>
      <c r="C67" s="56"/>
      <c r="D67" s="56"/>
      <c r="E67" s="56"/>
      <c r="F67" s="56"/>
      <c r="G67" s="56"/>
      <c r="H67" s="56"/>
      <c r="I67" s="56"/>
      <c r="J67" s="56"/>
      <c r="K67" s="121"/>
      <c r="L67" s="121"/>
      <c r="M67" s="121"/>
      <c r="N67" s="121"/>
      <c r="O67" s="121"/>
    </row>
    <row r="68" spans="1:15" s="1" customFormat="1" ht="43.5" customHeight="1">
      <c r="A68" s="121"/>
      <c r="B68" s="223" t="s">
        <v>151</v>
      </c>
      <c r="C68" s="223"/>
      <c r="D68" s="223"/>
      <c r="E68" s="223"/>
      <c r="F68" s="223"/>
      <c r="G68" s="223"/>
      <c r="H68" s="223"/>
      <c r="I68" s="223"/>
      <c r="J68" s="223"/>
      <c r="K68" s="223"/>
      <c r="L68" s="223"/>
      <c r="M68" s="223"/>
      <c r="N68" s="223"/>
      <c r="O68" s="223"/>
    </row>
    <row r="69" spans="1:15" s="1" customFormat="1">
      <c r="A69" s="121"/>
      <c r="B69" s="223"/>
      <c r="C69" s="223"/>
      <c r="D69" s="223"/>
      <c r="E69" s="223"/>
      <c r="F69" s="223"/>
      <c r="G69" s="223"/>
      <c r="H69" s="223"/>
      <c r="I69" s="223"/>
      <c r="J69" s="223"/>
      <c r="K69" s="223"/>
      <c r="L69" s="223"/>
      <c r="M69" s="223"/>
      <c r="N69" s="223"/>
      <c r="O69" s="223"/>
    </row>
    <row r="70" spans="1:15" s="1" customFormat="1">
      <c r="A70" s="121"/>
      <c r="B70" s="56"/>
      <c r="C70" s="56"/>
      <c r="D70" s="56"/>
      <c r="E70" s="56"/>
      <c r="F70" s="56"/>
      <c r="G70" s="56"/>
      <c r="H70" s="56"/>
      <c r="I70" s="56"/>
      <c r="J70" s="56"/>
      <c r="K70" s="121"/>
      <c r="L70" s="121"/>
      <c r="M70" s="121"/>
      <c r="N70" s="121"/>
      <c r="O70" s="121"/>
    </row>
    <row r="71" spans="1:15" s="1" customFormat="1">
      <c r="A71" s="1" t="s">
        <v>16</v>
      </c>
    </row>
    <row r="72" spans="1:15" s="1" customFormat="1">
      <c r="B72" s="222" t="s">
        <v>8</v>
      </c>
      <c r="C72" s="222"/>
      <c r="D72" s="222"/>
      <c r="E72" s="222"/>
      <c r="F72" s="222"/>
      <c r="G72" s="222"/>
      <c r="H72" s="222"/>
      <c r="I72" s="222"/>
      <c r="J72" s="222"/>
      <c r="K72" s="222"/>
      <c r="L72" s="222"/>
      <c r="M72" s="222"/>
      <c r="N72" s="222"/>
      <c r="O72" s="222"/>
    </row>
    <row r="73" spans="1:15" s="1" customFormat="1">
      <c r="B73" s="11"/>
      <c r="C73" s="11"/>
      <c r="D73" s="11"/>
      <c r="E73" s="11"/>
      <c r="F73" s="11"/>
      <c r="G73" s="11"/>
      <c r="H73" s="11"/>
      <c r="I73" s="11"/>
      <c r="J73" s="11"/>
      <c r="K73" s="11"/>
      <c r="L73" s="11"/>
      <c r="M73" s="11"/>
      <c r="N73" s="11"/>
      <c r="O73" s="11"/>
    </row>
    <row r="74" spans="1:15" s="1" customFormat="1">
      <c r="A74" s="122"/>
      <c r="G74" s="16"/>
    </row>
    <row r="75" spans="1:15" s="1" customFormat="1">
      <c r="A75" s="122"/>
      <c r="G75" s="16"/>
    </row>
    <row r="76" spans="1:15" s="1" customFormat="1">
      <c r="A76" s="122" t="s">
        <v>17</v>
      </c>
    </row>
    <row r="77" spans="1:15" s="1" customFormat="1">
      <c r="B77" s="222" t="s">
        <v>8</v>
      </c>
      <c r="C77" s="222"/>
      <c r="D77" s="222"/>
      <c r="E77" s="222"/>
      <c r="F77" s="222"/>
      <c r="G77" s="222"/>
      <c r="H77" s="222"/>
      <c r="I77" s="222"/>
      <c r="J77" s="222"/>
      <c r="K77" s="222"/>
      <c r="L77" s="222"/>
      <c r="M77" s="222"/>
      <c r="N77" s="222"/>
      <c r="O77" s="222"/>
    </row>
    <row r="78" spans="1:15" s="1" customFormat="1">
      <c r="A78" s="58"/>
      <c r="B78" s="58"/>
      <c r="C78" s="58"/>
      <c r="D78" s="58"/>
      <c r="E78" s="58"/>
      <c r="F78" s="58"/>
      <c r="G78" s="58"/>
      <c r="H78" s="58"/>
      <c r="I78" s="58"/>
      <c r="J78" s="58"/>
      <c r="K78" s="58"/>
      <c r="L78" s="58"/>
      <c r="M78" s="58"/>
      <c r="N78" s="58"/>
      <c r="O78" s="58"/>
    </row>
    <row r="81" spans="1:15" ht="23.25" customHeight="1">
      <c r="A81" s="166" t="s">
        <v>191</v>
      </c>
      <c r="B81" s="163"/>
      <c r="C81" s="164"/>
      <c r="D81" s="164"/>
      <c r="E81" s="164"/>
      <c r="F81" s="164"/>
      <c r="G81" s="164"/>
      <c r="H81" s="164"/>
      <c r="I81" s="165"/>
      <c r="J81" s="165"/>
      <c r="K81" s="165"/>
      <c r="L81" s="165"/>
      <c r="M81" s="165"/>
      <c r="N81" s="165"/>
      <c r="O81" s="1"/>
    </row>
    <row r="82" spans="1:15" ht="26.25" customHeight="1">
      <c r="A82" s="188" t="s">
        <v>192</v>
      </c>
      <c r="B82" s="188"/>
      <c r="C82" s="188"/>
      <c r="D82" s="188"/>
      <c r="E82" s="188"/>
      <c r="F82" s="188"/>
      <c r="G82" s="188"/>
      <c r="H82" s="188"/>
      <c r="I82" s="188"/>
      <c r="J82" s="188"/>
      <c r="K82" s="188"/>
      <c r="L82" s="188"/>
      <c r="M82" s="188"/>
      <c r="N82" s="188"/>
      <c r="O82" s="189"/>
    </row>
    <row r="83" spans="1:15" ht="15">
      <c r="A83" s="188" t="s">
        <v>193</v>
      </c>
      <c r="B83" s="188"/>
      <c r="C83" s="188"/>
      <c r="D83" s="188"/>
      <c r="E83" s="188"/>
      <c r="F83" s="188"/>
      <c r="G83" s="188"/>
      <c r="H83" s="188"/>
      <c r="I83" s="188"/>
      <c r="J83" s="188"/>
      <c r="K83" s="188"/>
      <c r="L83" s="188"/>
      <c r="M83" s="188"/>
      <c r="N83" s="188"/>
      <c r="O83" s="189"/>
    </row>
    <row r="84" spans="1:15" ht="15">
      <c r="A84" s="188" t="s">
        <v>194</v>
      </c>
      <c r="B84" s="188"/>
      <c r="C84" s="188"/>
      <c r="D84" s="188"/>
      <c r="E84" s="188"/>
      <c r="F84" s="188"/>
      <c r="G84" s="188"/>
      <c r="H84" s="188"/>
      <c r="I84" s="188"/>
      <c r="J84" s="188"/>
      <c r="K84" s="188"/>
      <c r="L84" s="188"/>
      <c r="M84" s="188"/>
      <c r="N84" s="188"/>
      <c r="O84" s="189"/>
    </row>
    <row r="85" spans="1:15" ht="15">
      <c r="A85" s="188" t="s">
        <v>195</v>
      </c>
      <c r="B85" s="188"/>
      <c r="C85" s="188"/>
      <c r="D85" s="188"/>
      <c r="E85" s="188"/>
      <c r="F85" s="188"/>
      <c r="G85" s="188"/>
      <c r="H85" s="188"/>
      <c r="I85" s="188"/>
      <c r="J85" s="188"/>
      <c r="K85" s="188"/>
      <c r="L85" s="188"/>
      <c r="M85" s="188"/>
      <c r="N85" s="188"/>
      <c r="O85" s="189"/>
    </row>
    <row r="86" spans="1:15" ht="27" customHeight="1">
      <c r="A86" s="190" t="s">
        <v>196</v>
      </c>
      <c r="B86" s="191"/>
      <c r="C86" s="191"/>
      <c r="D86" s="191"/>
      <c r="E86" s="191"/>
      <c r="F86" s="191"/>
      <c r="G86" s="191"/>
      <c r="H86" s="191"/>
      <c r="I86" s="191"/>
      <c r="J86" s="191"/>
      <c r="K86" s="191"/>
      <c r="L86" s="191"/>
      <c r="M86" s="191"/>
      <c r="N86" s="191"/>
      <c r="O86" s="191"/>
    </row>
  </sheetData>
  <mergeCells count="20">
    <mergeCell ref="A13:A14"/>
    <mergeCell ref="B13:B14"/>
    <mergeCell ref="C13:C14"/>
    <mergeCell ref="D13:D14"/>
    <mergeCell ref="E13:J13"/>
    <mergeCell ref="A2:O2"/>
    <mergeCell ref="A3:O3"/>
    <mergeCell ref="A4:O4"/>
    <mergeCell ref="A6:O6"/>
    <mergeCell ref="H11:I11"/>
    <mergeCell ref="K13:O13"/>
    <mergeCell ref="B66:J66"/>
    <mergeCell ref="B72:O72"/>
    <mergeCell ref="B77:O77"/>
    <mergeCell ref="B68:O69"/>
    <mergeCell ref="A82:O82"/>
    <mergeCell ref="A83:O83"/>
    <mergeCell ref="A84:O84"/>
    <mergeCell ref="A85:O85"/>
    <mergeCell ref="A86:O86"/>
  </mergeCells>
  <pageMargins left="0.23622047244094491" right="0.23622047244094491" top="0.7421875" bottom="0.74803149606299213" header="0.31496062992125984" footer="0.31496062992125984"/>
  <pageSetup paperSize="9" scale="95" orientation="landscape" r:id="rId1"/>
  <headerFooter>
    <oddHeader>&amp;C&amp;"Arial Narrow,Regular"&amp;9 2.KĀRTA SLIEŽU CEĻU PĀRBŪVE POSMĀ NO MĀRTIŅA IELAS LĪDZ KALNCIEMA IELAI, IESKAITOT PLĀTŅU NOMAIŅU KRUSTOJUMĀ</oddHeader>
    <oddFooter>&amp;C&amp;"Arial Narrow,Regular"&amp;9Lokālā tāme Nr.5
Elektroapgāde (ārējie tīkli) abonentu un apgaismojuma tīkli&amp;R&amp;"Arial Narrow,Regular"&amp;9&amp;P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4</vt:i4>
      </vt:variant>
      <vt:variant>
        <vt:lpstr>Diapazoni ar nosaukumiem</vt:lpstr>
      </vt:variant>
      <vt:variant>
        <vt:i4>2</vt:i4>
      </vt:variant>
    </vt:vector>
  </HeadingPairs>
  <TitlesOfParts>
    <vt:vector size="6" baseType="lpstr">
      <vt:lpstr>Būvniecības koptāme</vt:lpstr>
      <vt:lpstr>Kopsavilkuma aprēķins</vt:lpstr>
      <vt:lpstr>U1_1.kārta</vt:lpstr>
      <vt:lpstr>K1_1.kārta</vt:lpstr>
      <vt:lpstr>'K1_1.kārta'!Drukāt_virsrakstus</vt:lpstr>
      <vt:lpstr>U1_1.kārta!Drukāt_virsrakstus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Gundars</dc:creator>
  <cp:lastModifiedBy>Dāvis Ģērmanis</cp:lastModifiedBy>
  <cp:lastPrinted>2020-09-16T06:22:06Z</cp:lastPrinted>
  <dcterms:created xsi:type="dcterms:W3CDTF">2020-07-24T06:42:27Z</dcterms:created>
  <dcterms:modified xsi:type="dcterms:W3CDTF">2023-06-06T08:36:17Z</dcterms:modified>
</cp:coreProperties>
</file>