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davisg\Desktop\"/>
    </mc:Choice>
  </mc:AlternateContent>
  <xr:revisionPtr revIDLastSave="0" documentId="8_{7487A406-4C01-48B5-AE89-A013D2D22595}" xr6:coauthVersionLast="47" xr6:coauthVersionMax="47" xr10:uidLastSave="{00000000-0000-0000-0000-000000000000}"/>
  <bookViews>
    <workbookView xWindow="-120" yWindow="-120" windowWidth="29040" windowHeight="17640" xr2:uid="{A9B2BA7C-0968-48BD-B1DF-99E2059E6A9C}"/>
  </bookViews>
  <sheets>
    <sheet name="Koptāme" sheetId="2" r:id="rId1"/>
    <sheet name="Kopsavilkums" sheetId="1" r:id="rId2"/>
    <sheet name="LOK-1" sheetId="3" r:id="rId3"/>
    <sheet name="LOK-2" sheetId="4" r:id="rId4"/>
    <sheet name="LOK-3" sheetId="5" r:id="rId5"/>
    <sheet name="LOK-4" sheetId="7" r:id="rId6"/>
    <sheet name="LOK-5" sheetId="8" r:id="rId7"/>
    <sheet name="XYUSJDNAYGND" sheetId="6"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8" l="1"/>
  <c r="K7" i="7"/>
  <c r="K7" i="5"/>
  <c r="K7" i="4"/>
  <c r="K7" i="3"/>
  <c r="O31" i="8"/>
  <c r="O30" i="7"/>
  <c r="O30" i="5"/>
  <c r="O30" i="4"/>
  <c r="D24" i="1"/>
  <c r="E14" i="2" s="1"/>
  <c r="E15" i="2" s="1"/>
  <c r="E16" i="2" s="1"/>
  <c r="E17" i="2" s="1"/>
  <c r="D20" i="1"/>
  <c r="D19" i="1"/>
  <c r="D18" i="1"/>
  <c r="D17" i="1"/>
  <c r="D16" i="1"/>
  <c r="D15" i="1"/>
  <c r="O30" i="3" l="1"/>
</calcChain>
</file>

<file path=xl/sharedStrings.xml><?xml version="1.0" encoding="utf-8"?>
<sst xmlns="http://schemas.openxmlformats.org/spreadsheetml/2006/main" count="419" uniqueCount="122">
  <si>
    <t>(būvdarbu veids vai konstruktīvā elementa nosaukums)</t>
  </si>
  <si>
    <t>Objekta nosaukums:</t>
  </si>
  <si>
    <t>Būves nosaukums:</t>
  </si>
  <si>
    <t>Objekta adrese</t>
  </si>
  <si>
    <t>Par kopējo summu (euro)</t>
  </si>
  <si>
    <t>Kopējā darbietilpība (c/h):</t>
  </si>
  <si>
    <t>Nr.</t>
  </si>
  <si>
    <t>Būvdarbu veids vai</t>
  </si>
  <si>
    <t>Tāmes</t>
  </si>
  <si>
    <t>Tai skaitā</t>
  </si>
  <si>
    <t>P.k.</t>
  </si>
  <si>
    <t>konstruktīvā elementa nosaukums</t>
  </si>
  <si>
    <t>izmaksas</t>
  </si>
  <si>
    <t>darba</t>
  </si>
  <si>
    <t>būv-</t>
  </si>
  <si>
    <t>mehānismi</t>
  </si>
  <si>
    <t>Darbietilpība</t>
  </si>
  <si>
    <t>alga</t>
  </si>
  <si>
    <t>izstrādājumi</t>
  </si>
  <si>
    <t>(c/h)</t>
  </si>
  <si>
    <t>KOPĀ</t>
  </si>
  <si>
    <t>Virsizdevumi(......%)</t>
  </si>
  <si>
    <t>t.sk. darba aizsardzība</t>
  </si>
  <si>
    <t>Peļņa(.....%)</t>
  </si>
  <si>
    <t>Sastādīja</t>
  </si>
  <si>
    <t>(paraksts un tā atšifrējums, datums)</t>
  </si>
  <si>
    <t>Tāme sastādīta _____. gada ____.____________</t>
  </si>
  <si>
    <t>Piezīmes:</t>
  </si>
  <si>
    <t>1. Finanšu piedāvājumā jāiekļauj darbaspēka, materiālu, iekārtu, aprīkojuma un visu citu iespējamo Darbu izpildes izdevumu izmaksas. Pretendents nav tiesīgs Finanšu piedāvājuma tāmi papildināt ar jaunām izmaksu pozīcijām vai dzēst esošās izmaksu pozīcijas.</t>
  </si>
  <si>
    <t>2. Finanšu piedāvājumā aprēķinus jāveic formulās ar noapaļojumu divi cipari aiz komata (jāizmanto funkcija “round”).</t>
  </si>
  <si>
    <t>APSTIPRINU</t>
  </si>
  <si>
    <t>_______________________________</t>
  </si>
  <si>
    <t>(pasūtītāja paraksts un tā atšifrējums)</t>
  </si>
  <si>
    <t>Z.v.</t>
  </si>
  <si>
    <t>_______.gada ____.___________</t>
  </si>
  <si>
    <t>Būvniecības koptāme.</t>
  </si>
  <si>
    <t>Objekta adrese:</t>
  </si>
  <si>
    <t>Nr.
P.k.</t>
  </si>
  <si>
    <t>Objekta nosaukums</t>
  </si>
  <si>
    <t>Objekta izmaksas
(euro)</t>
  </si>
  <si>
    <t xml:space="preserve"> KOPĀ</t>
  </si>
  <si>
    <t>PVN 21%</t>
  </si>
  <si>
    <t>Sertifikāta Nr.</t>
  </si>
  <si>
    <t>Būves nosaukums</t>
  </si>
  <si>
    <t>Tāmes izmaksas</t>
  </si>
  <si>
    <t>euro</t>
  </si>
  <si>
    <t>Tāme sastādīta</t>
  </si>
  <si>
    <t>Nr.p.k.</t>
  </si>
  <si>
    <t>Darba
nosaukums</t>
  </si>
  <si>
    <t>Mērvienība</t>
  </si>
  <si>
    <t>Daudzums</t>
  </si>
  <si>
    <t>Vienības izmaksas</t>
  </si>
  <si>
    <t>Kopā uz visu apjomu</t>
  </si>
  <si>
    <t>laika norma
(c/h)</t>
  </si>
  <si>
    <t>darba
samaksas
likme(euro/h)</t>
  </si>
  <si>
    <t>darba alga</t>
  </si>
  <si>
    <t>būv-
izstrādājumi</t>
  </si>
  <si>
    <t>kopā</t>
  </si>
  <si>
    <t>darb-
ietilpība
(c/h)</t>
  </si>
  <si>
    <t>summa</t>
  </si>
  <si>
    <t>PU "Zaķumiža"</t>
  </si>
  <si>
    <t>m3</t>
  </si>
  <si>
    <t>Gruntsūdens līmeņa pazemināšana</t>
  </si>
  <si>
    <t>st.</t>
  </si>
  <si>
    <t>Atkritumu izvešana un utilizācija</t>
  </si>
  <si>
    <t>obj</t>
  </si>
  <si>
    <t>m</t>
  </si>
  <si>
    <t>gab</t>
  </si>
  <si>
    <t>gab.</t>
  </si>
  <si>
    <t>Dezinfekcija</t>
  </si>
  <si>
    <t>obj.</t>
  </si>
  <si>
    <t>kpl</t>
  </si>
  <si>
    <t xml:space="preserve">Šahtas sienas  hermētiskuma atjaunošana </t>
  </si>
  <si>
    <t>Tiešās izmaksas kopā, t.sk. darba devēja sociālais nodoklis (23.59%)</t>
  </si>
  <si>
    <t xml:space="preserve">Kopsavilkuma aprēķins </t>
  </si>
  <si>
    <t>PU "Zaķumuiža"</t>
  </si>
  <si>
    <t>Būvgrāvja rakšana ar lāpstām</t>
  </si>
  <si>
    <t>Filtrakas pārsedzes ar vāku  nocelšana</t>
  </si>
  <si>
    <t xml:space="preserve">Filtrakas pārsedzes ar vāku atpakaļ atlikšana </t>
  </si>
  <si>
    <t>Būvgrāvja aizberšana ar esošo grunti</t>
  </si>
  <si>
    <t>&lt;LogRetrievalOptions&gt;&lt;EndTime&gt;&lt;EndTimeData&gt;&lt;Method&gt;Current&lt;/Method&gt;&lt;Nearest&gt;None&lt;/Nearest&gt;&lt;Offset&gt;&lt;TimeInterval&gt;&lt;Value&gt;1&lt;/Value&gt;&lt;Unit&gt;None&lt;/Unit&gt;&lt;CellUse&gt;False&lt;/CellUse&gt;&lt;CellValue&gt;&lt;/CellValue&gt;&lt;CellDate&gt;&lt;/CellDate&gt;&lt;CellSTDate&gt;&lt;/CellSTDate&gt;&lt;CellTime&gt;&lt;/CellTime&gt;&lt;CellSTime&gt;&lt;/CellSTime&gt;&lt;TimeBased&gt;False&lt;/TimeBased&gt;&lt;InterpolationUnitCell&gt;False&lt;/InterpolationUnitCell&gt;&lt;/TimeInterval&gt;&lt;/Offset&gt;&lt;LockTo&gt;&lt;TimeInterval&gt;&lt;Value&gt;1&lt;/Value&gt;&lt;Unit&gt;None&lt;/Unit&gt;&lt;CellUse&gt;False&lt;/CellUse&gt;&lt;CellValue&gt;&lt;/CellValue&gt;&lt;CellDate&gt;&lt;/CellDate&gt;&lt;CellSTDate&gt;&lt;/CellSTDate&gt;&lt;CellTime&gt;&lt;/CellTime&gt;&lt;CellSTime&gt;&lt;/CellSTime&gt;&lt;TimeBased&gt;False&lt;/TimeBased&gt;&lt;InterpolationUnitCell&gt;False&lt;/InterpolationUnitCell&gt;&lt;/TimeInterval&gt;&lt;/LockTo&gt;&lt;CellUse&gt;False&lt;/CellUse&gt;&lt;CellDate&gt;&lt;/CellDate&gt;&lt;CellSTDate&gt;&lt;/CellSTDate&gt;&lt;CellTime&gt;&lt;/CellTime&gt;&lt;TimeBased&gt;False&lt;/TimeBased&gt;&lt;CellSTime&gt;&lt;/CellSTime&gt;&lt;StartTime&gt;False&lt;/StartTime&gt;&lt;EndTime&gt;False&lt;/EndTime&gt;&lt;/EndTimeData&gt;&lt;/EndTime&gt;&lt;Scope&gt;&lt;TimeInterval&gt;&lt;Value&gt;1&lt;/Value&gt;&lt;Unit&gt;Months&lt;/Unit&gt;&lt;CellUse&gt;False&lt;/CellUse&gt;&lt;CellValue&gt;&lt;/CellValue&gt;&lt;CellDate&gt;&lt;/CellDate&gt;&lt;CellSTDate&gt;&lt;/CellSTDate&gt;&lt;CellTime&gt;&lt;/CellTime&gt;&lt;CellSTime&gt;&lt;/CellSTime&gt;&lt;TimeBased&gt;False&lt;/TimeBased&gt;&lt;InterpolationUnitCell&gt;False&lt;/InterpolationUnitCell&gt;&lt;/TimeInterval&gt;&lt;/Scope&gt;&lt;RetrievalType&gt;Interpolated&lt;/RetrievalType&gt;&lt;InterpolationInterval&gt;&lt;TimeInterval&gt;&lt;Value&gt;1&lt;/Value&gt;&lt;Unit&gt;Hours&lt;/Unit&gt;&lt;CellUse&gt;False&lt;/CellUse&gt;&lt;CellValue&gt;&lt;/CellValue&gt;&lt;CellDate&gt;&lt;/CellDate&gt;&lt;CellSTDate&gt;&lt;/CellSTDate&gt;&lt;CellTime&gt;&lt;/CellTime&gt;&lt;CellSTime&gt;&lt;/CellSTime&gt;&lt;TimeBased&gt;False&lt;/TimeBased&gt;&lt;InterpolationUnitCell&gt;False&lt;/InterpolationUnitCell&gt;&lt;/TimeInterval&gt;&lt;/InterpolationInterval&gt;&lt;ApplyToAllLogs&gt;False&lt;/ApplyToAllLogs&gt;&lt;Interpolation&gt;True&lt;/Interpolation&gt;&lt;InterpolationExcelCell&gt;False&lt;/InterpolationExcelCell&gt;&lt;OneValue&gt;False&lt;/OneValue&gt;&lt;MaxReturn&gt;10000&lt;/MaxReturn&gt;&lt;Aggregate&gt;Average&lt;/Aggregate&gt;&lt;LogOption&gt;Custom&lt;/LogOption&gt;&lt;/LogRetrievalOptions&gt;</t>
  </si>
  <si>
    <t>Būvgrāvja aizbēršana ar esošo grunti</t>
  </si>
  <si>
    <t>Esošā aizbīdņa ar atlokiem Dn150 demontāža</t>
  </si>
  <si>
    <t>Atloks universālais Dn150, t.sk. montāža</t>
  </si>
  <si>
    <t>Atloku aizbīdnis  Dn150 PN10 (kopmlektā ar blīvēm), t.sk. montāža</t>
  </si>
  <si>
    <t>Esošās pelēkā ķeta caurules ūdensvadam Dn150 demontāža</t>
  </si>
  <si>
    <t>kpl.</t>
  </si>
  <si>
    <t>Atloku aizbīdņa peldošā kape, t.sk. montāža</t>
  </si>
  <si>
    <t xml:space="preserve">Kāta pagarinātājs aizbīdnim Dn150, t.sk. montāža </t>
  </si>
  <si>
    <t>Kaļamā ķeta caurule ūdensvadam Dn150, t.sk. montāža</t>
  </si>
  <si>
    <t>PP caurule kapei, t.sk. montāža</t>
  </si>
  <si>
    <t>Ģeodēziskie mērījumi, izpildshēmas sagatavošana</t>
  </si>
  <si>
    <t>Būvgrāvja nostiprināšana izmantojot tranšeju atbalsta sienas</t>
  </si>
  <si>
    <t xml:space="preserve">Šahtas sienas hermētiskuma atjaunošana </t>
  </si>
  <si>
    <t>*PIEZĪME - izdevumi pagaidu ūdens un elektrības pieslēgumam, apsardzei būvniecības laikā,
cita veida netiešie izdevumi, ja tādi tiek plānoti, kas saistīti ar objekta būvniecību ir iekļaujami sadaļā "Virsizdevumi''</t>
  </si>
  <si>
    <t>PŪBZ Gruntsūdens filtraku bojāto pazemes tipa aizbīdņu nomaiņa</t>
  </si>
  <si>
    <t>Filtraku  Nr.12; Nr.36; Nr.39; Nr.41 un Nr.89 remontdarbi Zaķumuižā</t>
  </si>
  <si>
    <t>Pazemes ūdensgūtve "Baltezers- Zaķumuiža"</t>
  </si>
  <si>
    <t>Lokālā tāme Nr.1; fiktraka Nr.12</t>
  </si>
  <si>
    <t>Lokālā tāme Nr.2; fiktraka Nr.36</t>
  </si>
  <si>
    <t>Lokālā tāme Nr.3; fiktraka Nr.39</t>
  </si>
  <si>
    <t>Lokālā tāme Nr.4; fiktraka Nr.41</t>
  </si>
  <si>
    <t>Lokālā tāme Nr.5; fiktraka Nr.89</t>
  </si>
  <si>
    <t>Lokālā tāme Nr.1; filtraka Nr.12</t>
  </si>
  <si>
    <t>Filtrakas Nr.12 remontdarbi Zaķumuižā</t>
  </si>
  <si>
    <t>Būvgrāvja rakšana ar ekskavatoru līdz 3,5 m dziļumam</t>
  </si>
  <si>
    <t>Būvgrāvja rakšana ar ekskavatoru līdz 5,5 m dziļumam</t>
  </si>
  <si>
    <t>Lokālā tāme Nr.2; filtraka Nr.36</t>
  </si>
  <si>
    <t>Filtrakas Nr.36 remontdarbi Zaķumuižā</t>
  </si>
  <si>
    <t>Lokālā tāme Nr.3; filtraka Nr.39</t>
  </si>
  <si>
    <t>Filtrakas Nr.39 remontdarbi Zaķumuižā</t>
  </si>
  <si>
    <t>Lokālā tāme Nr.4; filtraka Nr.41</t>
  </si>
  <si>
    <t>Filtrakas Nr.41 remontdarbi Zaķumuižā</t>
  </si>
  <si>
    <t>Būvgrāvja rakšana ar ekskavatoru līdz 4,5 m dziļumam</t>
  </si>
  <si>
    <t>Lokālā tāme Nr.5; filtraka Nr.89</t>
  </si>
  <si>
    <t>Filtrakas Nr.89 remontdarbi Zaķumuižā</t>
  </si>
  <si>
    <t>Tāme sastādīta 2023.gada tirgus cenās, pamatojoties uz vietas apskates rezultātiem.</t>
  </si>
  <si>
    <t>Pavisam būvniecības izmaksas ar PVN</t>
  </si>
  <si>
    <t>Piezīmes: 
1. Finanšu piedāvājumā aprēķinus jāveic formulās ar noapaļojumu divi cipari aiz komata (jāizmanto funkcija “round”).
2. Finanšu piedāvājumā vienības cenas darba algas izmaksas aprēķinu jāveic pēc formulas “laika norma x stundas likme = alga”.
3. Finanšu piedāvājumā katras pozīcijas darba algas, būvizstrādājumu un mehānismu kopējās izmaksas aprēķinu jāveic pēc formulas “kopējais apjoms x vienības izmaksas”.
4. Finanšu piedāvājumā jāiekļauj darbaspēka,  būvizstrādājumu,  mehānismu un visu citu iespējamo Darbu izpildes izdevumu izmaksas. Pretendents nav tiesīgs Finanšu piedāvājuma tāmi papildināt ar jaunām izmaksu pozīcijām vai dzēst esošās izmaksu pozīcijas.</t>
  </si>
  <si>
    <t>Paraksts:</t>
  </si>
  <si>
    <t>Datums, vieta</t>
  </si>
  <si>
    <t>Sastādīja: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</si>
</sst>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16" x14ac:knownFonts="1">
    <font>
      <sz val="11"/>
      <color theme="1"/>
      <name val="Calibri"/>
      <family val="2"/>
      <charset val="186"/>
      <scheme val="minor"/>
    </font>
    <font>
      <sz val="11"/>
      <color theme="1"/>
      <name val="Calibri"/>
      <family val="2"/>
      <charset val="186"/>
      <scheme val="minor"/>
    </font>
    <font>
      <sz val="10"/>
      <name val="Arial"/>
      <family val="2"/>
      <charset val="186"/>
    </font>
    <font>
      <sz val="10"/>
      <color indexed="8"/>
      <name val="Arial"/>
      <family val="2"/>
      <charset val="186"/>
    </font>
    <font>
      <sz val="8"/>
      <name val="Calibri"/>
      <family val="2"/>
      <charset val="186"/>
      <scheme val="minor"/>
    </font>
    <font>
      <sz val="11"/>
      <color theme="1"/>
      <name val="Calibri"/>
      <family val="2"/>
      <scheme val="minor"/>
    </font>
    <font>
      <sz val="11"/>
      <name val="Calibri"/>
      <family val="2"/>
      <charset val="186"/>
      <scheme val="minor"/>
    </font>
    <font>
      <sz val="11"/>
      <color rgb="FFFF0000"/>
      <name val="Calibri"/>
      <family val="2"/>
      <charset val="186"/>
      <scheme val="minor"/>
    </font>
    <font>
      <sz val="10"/>
      <name val="Calibri"/>
      <family val="2"/>
      <charset val="186"/>
      <scheme val="minor"/>
    </font>
    <font>
      <b/>
      <sz val="10"/>
      <name val="Calibri"/>
      <family val="2"/>
      <charset val="186"/>
      <scheme val="minor"/>
    </font>
    <font>
      <sz val="11"/>
      <color rgb="FF000000"/>
      <name val="Calibri"/>
      <family val="2"/>
      <charset val="186"/>
      <scheme val="minor"/>
    </font>
    <font>
      <i/>
      <sz val="10"/>
      <name val="Calibri"/>
      <family val="2"/>
      <charset val="186"/>
      <scheme val="minor"/>
    </font>
    <font>
      <b/>
      <sz val="11"/>
      <color rgb="FFFF6600"/>
      <name val="Calibri"/>
      <family val="2"/>
      <charset val="186"/>
      <scheme val="minor"/>
    </font>
    <font>
      <b/>
      <sz val="11"/>
      <name val="Calibri"/>
      <family val="2"/>
      <charset val="186"/>
      <scheme val="minor"/>
    </font>
    <font>
      <u/>
      <sz val="11"/>
      <name val="Calibri"/>
      <family val="2"/>
      <charset val="186"/>
      <scheme val="minor"/>
    </font>
    <font>
      <sz val="12"/>
      <name val="Calibri"/>
      <family val="2"/>
      <charset val="186"/>
      <scheme val="minor"/>
    </font>
  </fonts>
  <fills count="6">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3" tint="0.79998168889431442"/>
        <bgColor indexed="64"/>
      </patternFill>
    </fill>
    <fill>
      <patternFill patternType="solid">
        <fgColor theme="3" tint="0.79998168889431442"/>
        <bgColor rgb="FF000000"/>
      </patternFill>
    </fill>
  </fills>
  <borders count="4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hair">
        <color rgb="FF000000"/>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right/>
      <top/>
      <bottom style="dashed">
        <color auto="1"/>
      </bottom>
      <diagonal/>
    </border>
    <border>
      <left/>
      <right/>
      <top style="dashed">
        <color auto="1"/>
      </top>
      <bottom style="dashed">
        <color auto="1"/>
      </bottom>
      <diagonal/>
    </border>
  </borders>
  <cellStyleXfs count="7">
    <xf numFmtId="0" fontId="0" fillId="0" borderId="0"/>
    <xf numFmtId="43" fontId="1" fillId="0" borderId="0" applyFont="0" applyFill="0" applyBorder="0" applyAlignment="0" applyProtection="0"/>
    <xf numFmtId="0" fontId="2" fillId="0" borderId="0"/>
    <xf numFmtId="0" fontId="3" fillId="0" borderId="0"/>
    <xf numFmtId="0" fontId="2" fillId="0" borderId="0"/>
    <xf numFmtId="0" fontId="2" fillId="0" borderId="0"/>
    <xf numFmtId="0" fontId="5" fillId="0" borderId="0"/>
  </cellStyleXfs>
  <cellXfs count="199">
    <xf numFmtId="0" fontId="0" fillId="0" borderId="0" xfId="0"/>
    <xf numFmtId="0" fontId="6" fillId="0" borderId="0" xfId="0" applyFont="1"/>
    <xf numFmtId="0" fontId="7" fillId="0" borderId="0" xfId="0" applyFont="1"/>
    <xf numFmtId="0" fontId="8" fillId="0" borderId="0" xfId="0" applyFont="1"/>
    <xf numFmtId="0" fontId="8" fillId="0" borderId="0" xfId="0" applyFont="1" applyAlignment="1">
      <alignment horizontal="center"/>
    </xf>
    <xf numFmtId="0" fontId="9" fillId="0" borderId="0" xfId="0" applyFont="1" applyAlignment="1">
      <alignment horizontal="right"/>
    </xf>
    <xf numFmtId="0" fontId="9" fillId="0" borderId="0" xfId="0" applyFont="1"/>
    <xf numFmtId="0" fontId="0" fillId="0" borderId="0" xfId="0" applyFont="1"/>
    <xf numFmtId="0" fontId="8" fillId="0" borderId="0" xfId="0" applyFont="1" applyAlignment="1">
      <alignment horizontal="right"/>
    </xf>
    <xf numFmtId="49" fontId="8" fillId="0" borderId="0" xfId="0" applyNumberFormat="1" applyFont="1" applyAlignment="1">
      <alignment horizontal="center"/>
    </xf>
    <xf numFmtId="0" fontId="9" fillId="0" borderId="0" xfId="0" applyFont="1" applyAlignment="1">
      <alignment horizontal="center" vertical="center"/>
    </xf>
    <xf numFmtId="0" fontId="9" fillId="0" borderId="0" xfId="0" applyFont="1" applyAlignment="1">
      <alignment wrapText="1"/>
    </xf>
    <xf numFmtId="0" fontId="8" fillId="0" borderId="0" xfId="0" applyFont="1" applyAlignment="1">
      <alignment horizontal="right" vertical="center" wrapText="1"/>
    </xf>
    <xf numFmtId="0" fontId="8" fillId="0" borderId="0" xfId="0" applyFont="1" applyAlignment="1">
      <alignment horizontal="left" vertical="center" wrapText="1"/>
    </xf>
    <xf numFmtId="0" fontId="8" fillId="0" borderId="0" xfId="0" applyFont="1" applyAlignment="1">
      <alignment horizontal="right"/>
    </xf>
    <xf numFmtId="0" fontId="8" fillId="0" borderId="0" xfId="0" applyFont="1" applyAlignment="1">
      <alignment horizontal="left" vertical="center"/>
    </xf>
    <xf numFmtId="0" fontId="9" fillId="0" borderId="0" xfId="0" applyFont="1" applyAlignment="1">
      <alignment horizontal="center" wrapText="1"/>
    </xf>
    <xf numFmtId="0" fontId="8" fillId="0" borderId="0" xfId="0" applyFont="1" applyAlignment="1">
      <alignment horizontal="center" vertical="center" wrapText="1"/>
    </xf>
    <xf numFmtId="0" fontId="8" fillId="0" borderId="16" xfId="0" applyFont="1" applyBorder="1" applyAlignment="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0" xfId="0" applyFont="1" applyAlignment="1">
      <alignment horizontal="center" vertical="center"/>
    </xf>
    <xf numFmtId="0" fontId="8" fillId="0" borderId="16" xfId="0" applyFont="1" applyBorder="1" applyAlignment="1">
      <alignment horizontal="center" vertical="center"/>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2" fontId="8" fillId="0" borderId="16" xfId="1" applyNumberFormat="1" applyFont="1" applyFill="1" applyBorder="1" applyAlignment="1">
      <alignment horizontal="center" vertical="center" wrapText="1"/>
    </xf>
    <xf numFmtId="0" fontId="9" fillId="0" borderId="19" xfId="0" applyFont="1" applyBorder="1" applyAlignment="1">
      <alignment horizontal="right" vertical="center"/>
    </xf>
    <xf numFmtId="0" fontId="9" fillId="0" borderId="20" xfId="0" applyFont="1" applyBorder="1" applyAlignment="1">
      <alignment horizontal="right" vertical="center"/>
    </xf>
    <xf numFmtId="2" fontId="9" fillId="0" borderId="16" xfId="1" applyNumberFormat="1" applyFont="1" applyFill="1" applyBorder="1" applyAlignment="1">
      <alignment horizontal="center" vertical="center"/>
    </xf>
    <xf numFmtId="0" fontId="9" fillId="0" borderId="21" xfId="0" applyFont="1" applyBorder="1" applyAlignment="1">
      <alignment horizontal="right" vertical="center"/>
    </xf>
    <xf numFmtId="2" fontId="9" fillId="0" borderId="16" xfId="1" applyNumberFormat="1" applyFont="1" applyBorder="1" applyAlignment="1">
      <alignment horizontal="center" vertical="center"/>
    </xf>
    <xf numFmtId="0" fontId="9" fillId="0" borderId="16" xfId="0" applyFont="1" applyBorder="1" applyAlignment="1">
      <alignment horizontal="right" vertical="center"/>
    </xf>
    <xf numFmtId="0" fontId="9" fillId="0" borderId="0" xfId="0" applyFont="1" applyAlignment="1">
      <alignment horizontal="center" vertical="center" wrapText="1"/>
    </xf>
    <xf numFmtId="0" fontId="6" fillId="0" borderId="22" xfId="0" applyFont="1" applyBorder="1" applyAlignment="1">
      <alignment vertical="center" wrapText="1"/>
    </xf>
    <xf numFmtId="0" fontId="6" fillId="0" borderId="0" xfId="0" applyFont="1" applyAlignment="1">
      <alignment horizontal="left"/>
    </xf>
    <xf numFmtId="0" fontId="6" fillId="0" borderId="0" xfId="0" applyFont="1" applyAlignment="1">
      <alignment horizontal="center" vertical="center" wrapText="1"/>
    </xf>
    <xf numFmtId="0" fontId="6" fillId="0" borderId="0" xfId="0" applyFont="1" applyAlignment="1">
      <alignment horizontal="center" vertical="center"/>
    </xf>
    <xf numFmtId="0" fontId="10"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xf>
    <xf numFmtId="0" fontId="6" fillId="0" borderId="0" xfId="0" applyFont="1" applyAlignment="1">
      <alignment horizontal="left" vertical="top" wrapText="1"/>
    </xf>
    <xf numFmtId="0" fontId="6" fillId="0" borderId="0" xfId="0" applyFont="1" applyAlignment="1">
      <alignment vertical="top" wrapText="1"/>
    </xf>
    <xf numFmtId="0" fontId="8" fillId="0" borderId="0" xfId="0" applyFont="1"/>
    <xf numFmtId="0" fontId="8" fillId="0" borderId="0" xfId="0" applyFont="1" applyAlignment="1">
      <alignment horizontal="center" vertical="center"/>
    </xf>
    <xf numFmtId="0" fontId="9" fillId="0" borderId="0" xfId="0" applyFont="1" applyAlignment="1">
      <alignment vertical="center" wrapText="1"/>
    </xf>
    <xf numFmtId="0" fontId="8" fillId="0" borderId="0" xfId="0" applyFont="1" applyAlignment="1">
      <alignment horizontal="center" vertical="center" wrapText="1"/>
    </xf>
    <xf numFmtId="0" fontId="9" fillId="0" borderId="0" xfId="0" applyFont="1" applyAlignment="1">
      <alignment vertical="center"/>
    </xf>
    <xf numFmtId="0" fontId="9" fillId="0" borderId="0" xfId="0" applyFont="1" applyAlignment="1">
      <alignment horizontal="right" vertical="center"/>
    </xf>
    <xf numFmtId="0" fontId="11" fillId="0" borderId="0" xfId="0" applyFont="1" applyAlignment="1">
      <alignment vertical="center"/>
    </xf>
    <xf numFmtId="0" fontId="9"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vertical="center" wrapText="1"/>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6" xfId="0" applyFont="1" applyFill="1" applyBorder="1" applyAlignment="1">
      <alignment vertical="center"/>
    </xf>
    <xf numFmtId="0" fontId="8" fillId="0" borderId="7" xfId="0" applyFont="1" applyBorder="1"/>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40" xfId="0" applyFont="1" applyFill="1" applyBorder="1" applyAlignment="1">
      <alignment horizontal="center" vertical="center" wrapText="1"/>
    </xf>
    <xf numFmtId="0" fontId="8" fillId="0" borderId="41" xfId="0" applyFont="1" applyBorder="1" applyAlignment="1">
      <alignment horizontal="center" vertical="center" wrapText="1"/>
    </xf>
    <xf numFmtId="0" fontId="8" fillId="0" borderId="23" xfId="0" applyFont="1" applyBorder="1" applyAlignment="1">
      <alignment horizontal="left" vertical="center" wrapText="1"/>
    </xf>
    <xf numFmtId="0" fontId="8" fillId="0" borderId="2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6" xfId="0" applyFont="1" applyBorder="1" applyAlignment="1">
      <alignment horizontal="left" vertical="center" wrapText="1"/>
    </xf>
    <xf numFmtId="0" fontId="8" fillId="0" borderId="13"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left"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4" borderId="30" xfId="0" applyFont="1" applyFill="1" applyBorder="1" applyAlignment="1">
      <alignment horizontal="center" vertical="center" wrapText="1"/>
    </xf>
    <xf numFmtId="0" fontId="9" fillId="4" borderId="31" xfId="0" applyFont="1" applyFill="1" applyBorder="1" applyAlignment="1">
      <alignment horizontal="right" vertical="center"/>
    </xf>
    <xf numFmtId="0" fontId="9" fillId="5" borderId="31" xfId="0" applyFont="1" applyFill="1" applyBorder="1" applyAlignment="1">
      <alignment horizontal="center" vertical="center"/>
    </xf>
    <xf numFmtId="0" fontId="9" fillId="5" borderId="32" xfId="0" applyFont="1" applyFill="1" applyBorder="1" applyAlignment="1">
      <alignment horizontal="center" vertical="center"/>
    </xf>
    <xf numFmtId="0" fontId="8" fillId="0" borderId="41" xfId="0" applyFont="1" applyBorder="1" applyAlignment="1">
      <alignment vertical="center"/>
    </xf>
    <xf numFmtId="0" fontId="9" fillId="0" borderId="23" xfId="0" applyFont="1" applyBorder="1" applyAlignment="1">
      <alignment horizontal="right" vertical="center"/>
    </xf>
    <xf numFmtId="0" fontId="9" fillId="2" borderId="6" xfId="0" applyFont="1" applyFill="1" applyBorder="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vertical="center" wrapText="1"/>
    </xf>
    <xf numFmtId="0" fontId="8" fillId="0" borderId="33" xfId="0" applyFont="1" applyBorder="1" applyAlignment="1">
      <alignment vertical="center"/>
    </xf>
    <xf numFmtId="0" fontId="8" fillId="0" borderId="16" xfId="0" applyFont="1" applyBorder="1" applyAlignment="1">
      <alignment horizontal="right" vertical="center"/>
    </xf>
    <xf numFmtId="0" fontId="8" fillId="2" borderId="34" xfId="0" applyFont="1" applyFill="1" applyBorder="1" applyAlignment="1">
      <alignment horizontal="center" vertical="center"/>
    </xf>
    <xf numFmtId="0" fontId="9" fillId="0" borderId="16" xfId="0" applyFont="1" applyBorder="1" applyAlignment="1">
      <alignment horizontal="right" vertical="center"/>
    </xf>
    <xf numFmtId="0" fontId="9" fillId="2" borderId="34" xfId="0" applyFont="1" applyFill="1" applyBorder="1" applyAlignment="1">
      <alignment horizontal="center" vertical="center"/>
    </xf>
    <xf numFmtId="0" fontId="8" fillId="4" borderId="35" xfId="0" applyFont="1" applyFill="1" applyBorder="1" applyAlignment="1">
      <alignment vertical="center"/>
    </xf>
    <xf numFmtId="0" fontId="9" fillId="4" borderId="26" xfId="0" applyFont="1" applyFill="1" applyBorder="1" applyAlignment="1">
      <alignment horizontal="right" vertical="center"/>
    </xf>
    <xf numFmtId="0" fontId="8" fillId="0" borderId="0" xfId="0" applyFont="1" applyAlignment="1">
      <alignment vertical="center"/>
    </xf>
    <xf numFmtId="0" fontId="6" fillId="0" borderId="0" xfId="0" applyFont="1" applyAlignment="1">
      <alignment horizontal="center"/>
    </xf>
    <xf numFmtId="0" fontId="6" fillId="0" borderId="0" xfId="0" applyFont="1" applyAlignment="1">
      <alignment wrapText="1"/>
    </xf>
    <xf numFmtId="0" fontId="6" fillId="0" borderId="17" xfId="0" applyFont="1" applyBorder="1" applyAlignment="1">
      <alignment vertical="center" wrapText="1"/>
    </xf>
    <xf numFmtId="0" fontId="12" fillId="0" borderId="17" xfId="0" applyFont="1" applyBorder="1" applyAlignment="1">
      <alignment horizontal="center"/>
    </xf>
    <xf numFmtId="0" fontId="13" fillId="0" borderId="17" xfId="0" applyFont="1" applyBorder="1" applyAlignment="1">
      <alignment horizontal="center"/>
    </xf>
    <xf numFmtId="0" fontId="6" fillId="0" borderId="18" xfId="0" applyFont="1" applyBorder="1" applyAlignment="1">
      <alignment horizontal="center" vertical="center" wrapText="1"/>
    </xf>
    <xf numFmtId="0" fontId="6" fillId="0" borderId="0" xfId="0" applyFont="1" applyAlignment="1">
      <alignment vertical="center" wrapText="1"/>
    </xf>
    <xf numFmtId="0" fontId="14" fillId="0" borderId="0" xfId="0" applyFont="1" applyAlignment="1">
      <alignment horizontal="left"/>
    </xf>
    <xf numFmtId="0" fontId="8" fillId="0" borderId="0" xfId="0" applyFont="1" applyAlignment="1">
      <alignment horizontal="right" vertical="center"/>
    </xf>
    <xf numFmtId="0" fontId="9" fillId="0" borderId="0" xfId="0" applyFont="1" applyAlignment="1">
      <alignment horizontal="right" wrapText="1"/>
    </xf>
    <xf numFmtId="0" fontId="8" fillId="0" borderId="0" xfId="0" applyFont="1" applyAlignment="1">
      <alignment horizontal="left" vertical="center"/>
    </xf>
    <xf numFmtId="0" fontId="8" fillId="0" borderId="0" xfId="0" applyFont="1" applyAlignment="1">
      <alignment horizontal="right" wrapText="1"/>
    </xf>
    <xf numFmtId="0" fontId="8" fillId="0" borderId="0" xfId="0" applyFont="1" applyAlignment="1">
      <alignment horizontal="left"/>
    </xf>
    <xf numFmtId="2" fontId="8" fillId="0" borderId="0" xfId="0" applyNumberFormat="1" applyFont="1" applyAlignment="1">
      <alignment horizontal="center" vertical="center" wrapText="1"/>
    </xf>
    <xf numFmtId="0" fontId="8" fillId="0" borderId="0" xfId="0" applyFont="1" applyAlignment="1">
      <alignment horizontal="right" vertical="center" wrapText="1"/>
    </xf>
    <xf numFmtId="2" fontId="8" fillId="0" borderId="0" xfId="0" applyNumberFormat="1" applyFont="1" applyAlignment="1">
      <alignment horizontal="center" vertical="center"/>
    </xf>
    <xf numFmtId="2" fontId="9" fillId="0" borderId="0" xfId="0" applyNumberFormat="1" applyFont="1" applyAlignment="1">
      <alignment horizontal="right" vertical="center"/>
    </xf>
    <xf numFmtId="164" fontId="9" fillId="0" borderId="0" xfId="0" applyNumberFormat="1" applyFont="1" applyAlignment="1">
      <alignment horizontal="right" vertical="center" wrapText="1"/>
    </xf>
    <xf numFmtId="2" fontId="9" fillId="0" borderId="0" xfId="0" applyNumberFormat="1" applyFont="1" applyAlignment="1">
      <alignment horizontal="center" vertical="center" wrapText="1"/>
    </xf>
    <xf numFmtId="0" fontId="8" fillId="4" borderId="1" xfId="0" applyFont="1" applyFill="1" applyBorder="1" applyAlignment="1">
      <alignment horizontal="center" vertical="center" textRotation="90"/>
    </xf>
    <xf numFmtId="0" fontId="8" fillId="4" borderId="36" xfId="0" applyFont="1" applyFill="1" applyBorder="1" applyAlignment="1">
      <alignment horizontal="center" vertical="center" wrapText="1"/>
    </xf>
    <xf numFmtId="0" fontId="8" fillId="4" borderId="1" xfId="0" applyFont="1" applyFill="1" applyBorder="1" applyAlignment="1">
      <alignment horizontal="center" vertical="center" textRotation="90" wrapText="1"/>
    </xf>
    <xf numFmtId="2" fontId="8" fillId="4" borderId="2" xfId="0" applyNumberFormat="1" applyFont="1" applyFill="1" applyBorder="1" applyAlignment="1">
      <alignment horizontal="center" vertical="center" textRotation="90" wrapText="1"/>
    </xf>
    <xf numFmtId="0" fontId="8" fillId="4" borderId="2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8" xfId="0" applyFont="1" applyFill="1" applyBorder="1" applyAlignment="1">
      <alignment horizontal="center" vertical="center" textRotation="90"/>
    </xf>
    <xf numFmtId="0" fontId="8" fillId="4" borderId="29" xfId="0" applyFont="1" applyFill="1" applyBorder="1" applyAlignment="1">
      <alignment horizontal="center" vertical="center" wrapText="1"/>
    </xf>
    <xf numFmtId="0" fontId="8" fillId="4" borderId="25" xfId="0" applyFont="1" applyFill="1" applyBorder="1" applyAlignment="1">
      <alignment horizontal="center" vertical="center" textRotation="90" wrapText="1"/>
    </xf>
    <xf numFmtId="2" fontId="8" fillId="4" borderId="14" xfId="0" applyNumberFormat="1" applyFont="1" applyFill="1" applyBorder="1" applyAlignment="1">
      <alignment horizontal="center" vertical="center" textRotation="90" wrapText="1"/>
    </xf>
    <xf numFmtId="0" fontId="8" fillId="4" borderId="26" xfId="0" applyFont="1" applyFill="1" applyBorder="1" applyAlignment="1">
      <alignment horizontal="center" vertical="center" textRotation="90" wrapText="1"/>
    </xf>
    <xf numFmtId="0" fontId="8" fillId="4" borderId="27" xfId="0" applyFont="1" applyFill="1" applyBorder="1" applyAlignment="1">
      <alignment horizontal="center" vertical="center" textRotation="90" wrapText="1"/>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9" xfId="0" applyFont="1" applyBorder="1" applyAlignment="1">
      <alignment horizontal="left" vertical="center"/>
    </xf>
    <xf numFmtId="0" fontId="9" fillId="0" borderId="40" xfId="0" applyFont="1" applyBorder="1" applyAlignment="1">
      <alignment horizontal="left" vertical="center"/>
    </xf>
    <xf numFmtId="0" fontId="8" fillId="0" borderId="33" xfId="2" applyFont="1" applyBorder="1" applyAlignment="1">
      <alignment horizontal="center" vertical="center" wrapText="1"/>
    </xf>
    <xf numFmtId="0" fontId="8" fillId="0" borderId="19" xfId="3" applyFont="1" applyBorder="1" applyAlignment="1">
      <alignment horizontal="left" vertical="center" wrapText="1"/>
    </xf>
    <xf numFmtId="0" fontId="8" fillId="0" borderId="41" xfId="4" applyFont="1" applyBorder="1" applyAlignment="1">
      <alignment horizontal="center" vertical="center" wrapText="1"/>
    </xf>
    <xf numFmtId="4" fontId="8" fillId="3" borderId="23" xfId="4" applyNumberFormat="1" applyFont="1" applyFill="1" applyBorder="1" applyAlignment="1">
      <alignment horizontal="center" vertical="center" wrapText="1"/>
    </xf>
    <xf numFmtId="4" fontId="8" fillId="3" borderId="23" xfId="0" applyNumberFormat="1" applyFont="1" applyFill="1" applyBorder="1" applyAlignment="1">
      <alignment horizontal="center" vertical="center"/>
    </xf>
    <xf numFmtId="4" fontId="8" fillId="0" borderId="23" xfId="0" applyNumberFormat="1" applyFont="1" applyBorder="1" applyAlignment="1">
      <alignment horizontal="center" vertical="center"/>
    </xf>
    <xf numFmtId="4" fontId="8" fillId="0" borderId="6" xfId="0" applyNumberFormat="1" applyFont="1" applyBorder="1" applyAlignment="1">
      <alignment horizontal="center" vertical="center"/>
    </xf>
    <xf numFmtId="0" fontId="8" fillId="0" borderId="33" xfId="4" applyFont="1" applyBorder="1" applyAlignment="1">
      <alignment horizontal="center" vertical="center" wrapText="1"/>
    </xf>
    <xf numFmtId="4" fontId="8" fillId="3" borderId="16" xfId="4" applyNumberFormat="1" applyFont="1" applyFill="1" applyBorder="1" applyAlignment="1">
      <alignment horizontal="center" vertical="center" wrapText="1"/>
    </xf>
    <xf numFmtId="4" fontId="8" fillId="3" borderId="16" xfId="0" applyNumberFormat="1" applyFont="1" applyFill="1" applyBorder="1" applyAlignment="1">
      <alignment horizontal="center" vertical="center"/>
    </xf>
    <xf numFmtId="4" fontId="8" fillId="0" borderId="16" xfId="0" applyNumberFormat="1" applyFont="1" applyBorder="1" applyAlignment="1">
      <alignment horizontal="center" vertical="center"/>
    </xf>
    <xf numFmtId="4" fontId="8" fillId="0" borderId="34" xfId="0" applyNumberFormat="1" applyFont="1" applyBorder="1" applyAlignment="1">
      <alignment horizontal="center" vertical="center"/>
    </xf>
    <xf numFmtId="4" fontId="8" fillId="0" borderId="16" xfId="4" applyNumberFormat="1" applyFont="1" applyBorder="1" applyAlignment="1">
      <alignment horizontal="center" vertical="center" wrapText="1"/>
    </xf>
    <xf numFmtId="3" fontId="8" fillId="3" borderId="16" xfId="4" applyNumberFormat="1" applyFont="1" applyFill="1" applyBorder="1" applyAlignment="1">
      <alignment horizontal="center" vertical="center" wrapText="1"/>
    </xf>
    <xf numFmtId="0" fontId="8" fillId="3" borderId="19" xfId="0" applyFont="1" applyFill="1" applyBorder="1" applyAlignment="1">
      <alignment vertical="center" wrapText="1"/>
    </xf>
    <xf numFmtId="0" fontId="8" fillId="3" borderId="33" xfId="0" applyFont="1" applyFill="1" applyBorder="1" applyAlignment="1">
      <alignment horizontal="center" vertical="center"/>
    </xf>
    <xf numFmtId="4" fontId="8" fillId="3" borderId="16" xfId="5" applyNumberFormat="1" applyFont="1" applyFill="1" applyBorder="1" applyAlignment="1">
      <alignment horizontal="center" vertical="center"/>
    </xf>
    <xf numFmtId="3" fontId="8" fillId="3" borderId="16" xfId="0" applyNumberFormat="1" applyFont="1" applyFill="1" applyBorder="1" applyAlignment="1">
      <alignment horizontal="center" vertical="center"/>
    </xf>
    <xf numFmtId="2" fontId="8" fillId="3" borderId="16" xfId="5" applyNumberFormat="1" applyFont="1" applyFill="1" applyBorder="1" applyAlignment="1">
      <alignment horizontal="center" vertical="center"/>
    </xf>
    <xf numFmtId="2" fontId="8" fillId="3" borderId="16" xfId="0" applyNumberFormat="1" applyFont="1" applyFill="1" applyBorder="1" applyAlignment="1">
      <alignment horizontal="center" vertical="center"/>
    </xf>
    <xf numFmtId="2" fontId="8" fillId="0" borderId="16" xfId="0" applyNumberFormat="1" applyFont="1" applyBorder="1" applyAlignment="1">
      <alignment horizontal="center" vertical="center"/>
    </xf>
    <xf numFmtId="0" fontId="8" fillId="0" borderId="35" xfId="2" applyFont="1" applyBorder="1" applyAlignment="1">
      <alignment horizontal="center" vertical="center" wrapText="1"/>
    </xf>
    <xf numFmtId="0" fontId="8" fillId="3" borderId="39" xfId="0" applyFont="1" applyFill="1" applyBorder="1" applyAlignment="1">
      <alignment vertical="center" wrapText="1"/>
    </xf>
    <xf numFmtId="0" fontId="8" fillId="3" borderId="35" xfId="0" applyFont="1" applyFill="1" applyBorder="1" applyAlignment="1">
      <alignment horizontal="center" vertical="center"/>
    </xf>
    <xf numFmtId="3" fontId="8" fillId="3" borderId="26" xfId="0" applyNumberFormat="1" applyFont="1" applyFill="1" applyBorder="1" applyAlignment="1">
      <alignment horizontal="center" vertical="center"/>
    </xf>
    <xf numFmtId="2" fontId="8" fillId="3" borderId="26" xfId="0" applyNumberFormat="1" applyFont="1" applyFill="1" applyBorder="1" applyAlignment="1">
      <alignment horizontal="center" vertical="center"/>
    </xf>
    <xf numFmtId="4" fontId="8" fillId="0" borderId="26" xfId="0" applyNumberFormat="1" applyFont="1" applyBorder="1" applyAlignment="1">
      <alignment horizontal="center" vertical="center"/>
    </xf>
    <xf numFmtId="4" fontId="8" fillId="3" borderId="26" xfId="0" applyNumberFormat="1" applyFont="1" applyFill="1" applyBorder="1" applyAlignment="1">
      <alignment horizontal="center" vertical="center"/>
    </xf>
    <xf numFmtId="2" fontId="8" fillId="0" borderId="26" xfId="0" applyNumberFormat="1" applyFont="1" applyBorder="1" applyAlignment="1">
      <alignment horizontal="center" vertical="center"/>
    </xf>
    <xf numFmtId="2" fontId="8" fillId="0" borderId="27" xfId="0" applyNumberFormat="1" applyFont="1" applyBorder="1" applyAlignment="1">
      <alignment horizontal="center" vertical="center"/>
    </xf>
    <xf numFmtId="0" fontId="8" fillId="0" borderId="0" xfId="6" applyFont="1" applyAlignment="1">
      <alignment vertical="center" wrapText="1"/>
    </xf>
    <xf numFmtId="2" fontId="8" fillId="0" borderId="0" xfId="6" applyNumberFormat="1" applyFont="1" applyAlignment="1">
      <alignment horizontal="center" vertical="center"/>
    </xf>
    <xf numFmtId="0" fontId="8" fillId="0" borderId="0" xfId="6" applyFont="1" applyAlignment="1">
      <alignment horizontal="center" vertical="center"/>
    </xf>
    <xf numFmtId="0" fontId="9" fillId="0" borderId="0" xfId="6" applyFont="1" applyAlignment="1">
      <alignment vertical="center"/>
    </xf>
    <xf numFmtId="2" fontId="9" fillId="0" borderId="0" xfId="6" applyNumberFormat="1" applyFont="1" applyAlignment="1">
      <alignment vertical="center"/>
    </xf>
    <xf numFmtId="2" fontId="9" fillId="0" borderId="0" xfId="6" applyNumberFormat="1" applyFont="1" applyAlignment="1">
      <alignment horizontal="right" vertical="center"/>
    </xf>
    <xf numFmtId="2" fontId="9" fillId="4" borderId="25" xfId="6" applyNumberFormat="1" applyFont="1" applyFill="1" applyBorder="1" applyAlignment="1">
      <alignment vertical="center"/>
    </xf>
    <xf numFmtId="2" fontId="9" fillId="4" borderId="14" xfId="6" applyNumberFormat="1" applyFont="1" applyFill="1" applyBorder="1" applyAlignment="1">
      <alignment vertical="center"/>
    </xf>
    <xf numFmtId="2" fontId="9" fillId="4" borderId="15" xfId="6" applyNumberFormat="1" applyFont="1" applyFill="1" applyBorder="1" applyAlignment="1">
      <alignment vertical="center"/>
    </xf>
    <xf numFmtId="0" fontId="8" fillId="4" borderId="38" xfId="0" applyFont="1" applyFill="1" applyBorder="1" applyAlignment="1">
      <alignment horizontal="center" vertical="center" wrapText="1"/>
    </xf>
    <xf numFmtId="0" fontId="8" fillId="4" borderId="25" xfId="0" applyFont="1" applyFill="1" applyBorder="1" applyAlignment="1">
      <alignment horizontal="center" vertical="center" textRotation="90"/>
    </xf>
    <xf numFmtId="0" fontId="8" fillId="4" borderId="15" xfId="0" applyFont="1" applyFill="1" applyBorder="1" applyAlignment="1">
      <alignment horizontal="center" vertical="center" wrapText="1"/>
    </xf>
    <xf numFmtId="0" fontId="9" fillId="0" borderId="8" xfId="0" applyFont="1" applyBorder="1" applyAlignment="1">
      <alignment horizontal="left" vertical="center"/>
    </xf>
    <xf numFmtId="0" fontId="8" fillId="0" borderId="41" xfId="2" applyFont="1" applyBorder="1" applyAlignment="1">
      <alignment horizontal="center" vertical="center" wrapText="1"/>
    </xf>
    <xf numFmtId="0" fontId="8" fillId="0" borderId="6" xfId="3" applyFont="1" applyBorder="1" applyAlignment="1">
      <alignment horizontal="left" vertical="center" wrapText="1"/>
    </xf>
    <xf numFmtId="0" fontId="8" fillId="0" borderId="34" xfId="3" applyFont="1" applyBorder="1" applyAlignment="1">
      <alignment horizontal="left" vertical="center" wrapText="1"/>
    </xf>
    <xf numFmtId="0" fontId="8" fillId="3" borderId="34" xfId="0" applyFont="1" applyFill="1" applyBorder="1" applyAlignment="1">
      <alignment vertical="center" wrapText="1"/>
    </xf>
    <xf numFmtId="0" fontId="8" fillId="3" borderId="27" xfId="0" applyFont="1" applyFill="1" applyBorder="1" applyAlignment="1">
      <alignment vertical="center" wrapText="1"/>
    </xf>
    <xf numFmtId="0" fontId="8" fillId="4" borderId="42" xfId="0" applyFont="1" applyFill="1" applyBorder="1" applyAlignment="1">
      <alignment horizontal="center" vertical="center" textRotation="90" wrapText="1"/>
    </xf>
    <xf numFmtId="0" fontId="8" fillId="4" borderId="28" xfId="0" applyFont="1" applyFill="1" applyBorder="1" applyAlignment="1">
      <alignment horizontal="center" vertical="center" textRotation="90" wrapText="1"/>
    </xf>
    <xf numFmtId="2" fontId="8" fillId="4" borderId="9" xfId="0" applyNumberFormat="1" applyFont="1" applyFill="1" applyBorder="1" applyAlignment="1">
      <alignment horizontal="center" vertical="center" textRotation="90" wrapText="1"/>
    </xf>
    <xf numFmtId="0" fontId="8" fillId="4" borderId="10" xfId="0" applyFont="1" applyFill="1" applyBorder="1" applyAlignment="1">
      <alignment horizontal="center" vertical="center" textRotation="90" wrapText="1"/>
    </xf>
    <xf numFmtId="0" fontId="8" fillId="4" borderId="11" xfId="0" applyFont="1" applyFill="1" applyBorder="1" applyAlignment="1">
      <alignment horizontal="center" vertical="center" textRotation="90" wrapTex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8" fillId="0" borderId="3" xfId="3" applyFont="1" applyBorder="1" applyAlignment="1">
      <alignment horizontal="left" vertical="center" wrapText="1"/>
    </xf>
    <xf numFmtId="2" fontId="9" fillId="0" borderId="23" xfId="0" applyNumberFormat="1" applyFont="1" applyBorder="1" applyAlignment="1">
      <alignment horizontal="center" vertical="center"/>
    </xf>
    <xf numFmtId="2" fontId="9" fillId="0" borderId="13" xfId="0" applyNumberFormat="1" applyFont="1" applyBorder="1" applyAlignment="1">
      <alignment horizontal="center" vertical="center"/>
    </xf>
    <xf numFmtId="2" fontId="9" fillId="0" borderId="14" xfId="0" applyNumberFormat="1" applyFont="1" applyBorder="1" applyAlignment="1">
      <alignment horizontal="center" vertical="center"/>
    </xf>
    <xf numFmtId="2" fontId="9" fillId="5" borderId="31" xfId="0" applyNumberFormat="1" applyFont="1" applyFill="1" applyBorder="1" applyAlignment="1">
      <alignment horizontal="center" vertical="center"/>
    </xf>
    <xf numFmtId="2" fontId="9" fillId="5" borderId="27" xfId="0" applyNumberFormat="1" applyFont="1" applyFill="1" applyBorder="1" applyAlignment="1">
      <alignment horizontal="center" vertical="center"/>
    </xf>
    <xf numFmtId="0" fontId="15" fillId="0" borderId="0" xfId="0" applyFont="1" applyAlignment="1">
      <alignment horizontal="right" vertical="center" wrapText="1"/>
    </xf>
    <xf numFmtId="0" fontId="15" fillId="0" borderId="43" xfId="0" applyFont="1" applyBorder="1" applyAlignment="1">
      <alignment vertical="center" wrapText="1"/>
    </xf>
    <xf numFmtId="0" fontId="15" fillId="0" borderId="44" xfId="0" applyFont="1" applyBorder="1" applyAlignment="1">
      <alignment horizontal="right" vertical="center" wrapText="1"/>
    </xf>
    <xf numFmtId="0" fontId="8" fillId="0" borderId="44" xfId="0" applyFont="1" applyBorder="1" applyAlignment="1">
      <alignment vertical="center"/>
    </xf>
    <xf numFmtId="43" fontId="8" fillId="0" borderId="44" xfId="0" applyNumberFormat="1" applyFont="1" applyBorder="1" applyAlignment="1">
      <alignment vertical="center"/>
    </xf>
    <xf numFmtId="0" fontId="8" fillId="0" borderId="0" xfId="0" applyFont="1" applyAlignment="1">
      <alignment horizontal="left" vertical="top" wrapText="1"/>
    </xf>
  </cellXfs>
  <cellStyles count="7">
    <cellStyle name="Komats" xfId="1" builtinId="3"/>
    <cellStyle name="Normal_02_UG_III_UKT_LBN_501_06" xfId="5" xr:uid="{12FF5B1C-BA41-4C6F-8B96-4CD50A5BADBB}"/>
    <cellStyle name="Normal_Sheet1" xfId="3" xr:uid="{312E84DD-E4B5-4D2E-8793-863F38F06E54}"/>
    <cellStyle name="Parastais_ŪKT_R1.1" xfId="2" xr:uid="{08B0BCD1-ABDE-496B-A343-FA7D456DE774}"/>
    <cellStyle name="Parastais_ŪKT_R1.2" xfId="4" xr:uid="{85859735-3774-4439-8682-C05BD36B4859}"/>
    <cellStyle name="Parasts" xfId="0" builtinId="0"/>
    <cellStyle name="Parasts 2" xfId="6" xr:uid="{77DB3ABE-224A-49A7-963E-CE57A45366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44503-8D41-478C-8897-6F0DC6E43025}">
  <dimension ref="A2:P31"/>
  <sheetViews>
    <sheetView tabSelected="1" workbookViewId="0">
      <selection activeCell="I13" sqref="I13"/>
    </sheetView>
  </sheetViews>
  <sheetFormatPr defaultRowHeight="15" x14ac:dyDescent="0.25"/>
  <cols>
    <col min="1" max="2" width="9.140625" style="7"/>
    <col min="3" max="3" width="42.7109375" style="7" customWidth="1"/>
    <col min="4" max="4" width="9.140625" style="7"/>
    <col min="5" max="5" width="19.7109375" style="7" customWidth="1"/>
    <col min="6" max="16384" width="9.140625" style="7"/>
  </cols>
  <sheetData>
    <row r="2" spans="1:8" x14ac:dyDescent="0.25">
      <c r="A2" s="3"/>
      <c r="B2" s="4"/>
      <c r="C2" s="5"/>
      <c r="D2" s="6"/>
      <c r="E2" s="5" t="s">
        <v>30</v>
      </c>
      <c r="F2" s="3"/>
      <c r="G2" s="3"/>
      <c r="H2" s="3"/>
    </row>
    <row r="3" spans="1:8" x14ac:dyDescent="0.25">
      <c r="A3" s="3"/>
      <c r="B3" s="4"/>
      <c r="C3" s="8"/>
      <c r="D3" s="3"/>
      <c r="E3" s="8" t="s">
        <v>31</v>
      </c>
      <c r="F3" s="3"/>
      <c r="G3" s="3"/>
      <c r="H3" s="3"/>
    </row>
    <row r="4" spans="1:8" x14ac:dyDescent="0.25">
      <c r="A4" s="3"/>
      <c r="B4" s="4"/>
      <c r="C4" s="8"/>
      <c r="D4" s="3"/>
      <c r="E4" s="8" t="s">
        <v>32</v>
      </c>
      <c r="F4" s="3"/>
      <c r="G4" s="3"/>
      <c r="H4" s="3"/>
    </row>
    <row r="5" spans="1:8" x14ac:dyDescent="0.25">
      <c r="A5" s="3"/>
      <c r="B5" s="4"/>
      <c r="C5" s="8"/>
      <c r="D5" s="3"/>
      <c r="E5" s="8" t="s">
        <v>33</v>
      </c>
      <c r="F5" s="3"/>
      <c r="G5" s="3"/>
      <c r="H5" s="3"/>
    </row>
    <row r="6" spans="1:8" x14ac:dyDescent="0.25">
      <c r="A6" s="3"/>
      <c r="B6" s="4"/>
      <c r="C6" s="8"/>
      <c r="D6" s="3"/>
      <c r="E6" s="8" t="s">
        <v>34</v>
      </c>
      <c r="F6" s="3"/>
      <c r="G6" s="3"/>
      <c r="H6" s="3"/>
    </row>
    <row r="7" spans="1:8" x14ac:dyDescent="0.25">
      <c r="A7" s="3"/>
      <c r="B7" s="9"/>
      <c r="C7" s="10" t="s">
        <v>35</v>
      </c>
      <c r="D7" s="6"/>
      <c r="E7" s="3"/>
      <c r="F7" s="3"/>
      <c r="G7" s="3"/>
      <c r="H7" s="3"/>
    </row>
    <row r="8" spans="1:8" x14ac:dyDescent="0.25">
      <c r="A8" s="3"/>
      <c r="B8" s="9"/>
      <c r="C8" s="3"/>
      <c r="D8" s="11"/>
      <c r="E8" s="3"/>
      <c r="F8" s="3"/>
      <c r="G8" s="3"/>
      <c r="H8" s="3"/>
    </row>
    <row r="9" spans="1:8" ht="28.9" customHeight="1" x14ac:dyDescent="0.25">
      <c r="A9" s="12" t="s">
        <v>1</v>
      </c>
      <c r="B9" s="12"/>
      <c r="C9" s="13" t="s">
        <v>95</v>
      </c>
      <c r="D9" s="13"/>
      <c r="E9" s="13"/>
      <c r="F9" s="3"/>
      <c r="G9" s="3"/>
      <c r="H9" s="3"/>
    </row>
    <row r="10" spans="1:8" x14ac:dyDescent="0.25">
      <c r="A10" s="12" t="s">
        <v>2</v>
      </c>
      <c r="B10" s="12"/>
      <c r="C10" s="13" t="s">
        <v>96</v>
      </c>
      <c r="D10" s="13"/>
      <c r="E10" s="13"/>
      <c r="F10" s="3"/>
      <c r="G10" s="3"/>
      <c r="H10" s="3"/>
    </row>
    <row r="11" spans="1:8" x14ac:dyDescent="0.25">
      <c r="A11" s="14" t="s">
        <v>36</v>
      </c>
      <c r="B11" s="14"/>
      <c r="C11" s="15" t="s">
        <v>97</v>
      </c>
      <c r="D11" s="15"/>
      <c r="E11" s="15"/>
      <c r="F11" s="3"/>
      <c r="G11" s="3"/>
      <c r="H11" s="3"/>
    </row>
    <row r="12" spans="1:8" x14ac:dyDescent="0.25">
      <c r="A12" s="3"/>
      <c r="B12" s="9"/>
      <c r="C12" s="4"/>
      <c r="D12" s="16"/>
      <c r="E12" s="3"/>
      <c r="F12" s="3"/>
      <c r="G12" s="3"/>
      <c r="H12" s="3"/>
    </row>
    <row r="13" spans="1:8" ht="25.5" x14ac:dyDescent="0.25">
      <c r="A13" s="17"/>
      <c r="B13" s="18" t="s">
        <v>37</v>
      </c>
      <c r="C13" s="19" t="s">
        <v>38</v>
      </c>
      <c r="D13" s="20"/>
      <c r="E13" s="18" t="s">
        <v>39</v>
      </c>
      <c r="F13" s="3"/>
      <c r="G13" s="3"/>
      <c r="H13" s="3"/>
    </row>
    <row r="14" spans="1:8" ht="43.9" customHeight="1" x14ac:dyDescent="0.25">
      <c r="A14" s="21"/>
      <c r="B14" s="22">
        <v>1</v>
      </c>
      <c r="C14" s="23" t="s">
        <v>95</v>
      </c>
      <c r="D14" s="24"/>
      <c r="E14" s="25">
        <f>Kopsavilkums!D24</f>
        <v>0</v>
      </c>
      <c r="F14" s="3"/>
      <c r="G14" s="3"/>
      <c r="H14" s="3"/>
    </row>
    <row r="15" spans="1:8" x14ac:dyDescent="0.25">
      <c r="A15" s="17"/>
      <c r="B15" s="18"/>
      <c r="C15" s="26" t="s">
        <v>40</v>
      </c>
      <c r="D15" s="27"/>
      <c r="E15" s="28">
        <f>E14</f>
        <v>0</v>
      </c>
      <c r="F15" s="3"/>
      <c r="G15" s="3"/>
      <c r="H15" s="3"/>
    </row>
    <row r="16" spans="1:8" x14ac:dyDescent="0.25">
      <c r="A16" s="17"/>
      <c r="B16" s="26" t="s">
        <v>41</v>
      </c>
      <c r="C16" s="29"/>
      <c r="D16" s="27"/>
      <c r="E16" s="30">
        <f>ROUND(E15*21%,2)</f>
        <v>0</v>
      </c>
      <c r="F16" s="3"/>
      <c r="G16" s="3"/>
      <c r="H16" s="3"/>
    </row>
    <row r="17" spans="1:16" x14ac:dyDescent="0.25">
      <c r="A17" s="17"/>
      <c r="B17" s="31" t="s">
        <v>117</v>
      </c>
      <c r="C17" s="31"/>
      <c r="D17" s="31"/>
      <c r="E17" s="30">
        <f>E16+E15</f>
        <v>0</v>
      </c>
      <c r="F17" s="3"/>
      <c r="G17" s="3"/>
      <c r="H17" s="3"/>
    </row>
    <row r="18" spans="1:16" x14ac:dyDescent="0.25">
      <c r="A18" s="3"/>
      <c r="B18" s="5"/>
      <c r="C18" s="5"/>
      <c r="D18" s="4"/>
      <c r="E18" s="3"/>
      <c r="F18" s="3"/>
      <c r="G18" s="3"/>
      <c r="H18" s="3"/>
    </row>
    <row r="19" spans="1:16" ht="59.25" customHeight="1" x14ac:dyDescent="0.25">
      <c r="A19" s="3"/>
      <c r="B19" s="32" t="s">
        <v>94</v>
      </c>
      <c r="C19" s="32"/>
      <c r="D19" s="32"/>
      <c r="E19" s="32"/>
      <c r="F19" s="3"/>
      <c r="G19" s="3"/>
      <c r="H19" s="3"/>
    </row>
    <row r="20" spans="1:16" x14ac:dyDescent="0.25">
      <c r="A20" s="1"/>
      <c r="B20" s="1" t="s">
        <v>24</v>
      </c>
      <c r="C20" s="33"/>
      <c r="D20" s="1"/>
      <c r="E20" s="1"/>
      <c r="F20" s="2"/>
      <c r="G20" s="2"/>
      <c r="H20" s="2"/>
    </row>
    <row r="21" spans="1:16" x14ac:dyDescent="0.25">
      <c r="A21" s="1"/>
      <c r="B21" s="34"/>
      <c r="C21" s="35" t="s">
        <v>25</v>
      </c>
      <c r="D21" s="1"/>
      <c r="E21" s="1"/>
      <c r="F21" s="2"/>
      <c r="G21" s="2"/>
      <c r="H21" s="2"/>
    </row>
    <row r="22" spans="1:16" x14ac:dyDescent="0.25">
      <c r="A22" s="1"/>
      <c r="B22" s="36"/>
      <c r="C22" s="1"/>
      <c r="D22" s="1"/>
      <c r="E22" s="1"/>
      <c r="F22" s="2"/>
      <c r="G22" s="2"/>
      <c r="H22" s="2"/>
    </row>
    <row r="23" spans="1:16" x14ac:dyDescent="0.25">
      <c r="A23" s="1"/>
      <c r="B23" s="37" t="s">
        <v>42</v>
      </c>
      <c r="C23" s="33"/>
      <c r="D23" s="1"/>
      <c r="E23" s="1"/>
      <c r="F23" s="2"/>
      <c r="G23" s="2"/>
      <c r="H23" s="2"/>
    </row>
    <row r="24" spans="1:16" x14ac:dyDescent="0.25">
      <c r="A24" s="1"/>
      <c r="B24" s="36"/>
      <c r="C24" s="35" t="s">
        <v>25</v>
      </c>
      <c r="D24" s="1"/>
      <c r="E24" s="1"/>
      <c r="F24" s="2"/>
      <c r="G24" s="2"/>
      <c r="H24" s="2"/>
    </row>
    <row r="25" spans="1:16" x14ac:dyDescent="0.25">
      <c r="A25" s="1"/>
      <c r="B25" s="34"/>
      <c r="C25" s="1"/>
      <c r="D25" s="1"/>
      <c r="E25" s="1"/>
      <c r="F25" s="2"/>
      <c r="G25" s="2"/>
      <c r="H25" s="2"/>
    </row>
    <row r="26" spans="1:16" x14ac:dyDescent="0.25">
      <c r="A26" s="2"/>
      <c r="B26" s="38" t="s">
        <v>26</v>
      </c>
      <c r="C26" s="2"/>
      <c r="D26" s="2"/>
      <c r="E26" s="2"/>
      <c r="F26" s="2"/>
      <c r="G26" s="2"/>
      <c r="H26" s="2"/>
    </row>
    <row r="27" spans="1:16" x14ac:dyDescent="0.25">
      <c r="A27" s="2"/>
      <c r="B27" s="39"/>
      <c r="C27" s="2"/>
      <c r="D27" s="2"/>
      <c r="E27" s="2"/>
      <c r="F27" s="2"/>
      <c r="G27" s="2"/>
      <c r="H27" s="2"/>
    </row>
    <row r="28" spans="1:16" ht="81.75" customHeight="1" x14ac:dyDescent="0.25">
      <c r="A28" s="198" t="s">
        <v>118</v>
      </c>
      <c r="B28" s="198"/>
      <c r="C28" s="198"/>
      <c r="D28" s="198"/>
      <c r="E28" s="198"/>
      <c r="F28" s="198"/>
      <c r="G28" s="198"/>
      <c r="H28" s="198"/>
      <c r="I28" s="198"/>
      <c r="J28" s="198"/>
      <c r="K28" s="198"/>
      <c r="L28" s="198"/>
      <c r="M28" s="198"/>
      <c r="N28" s="198"/>
      <c r="O28" s="198"/>
      <c r="P28" s="198"/>
    </row>
    <row r="29" spans="1:16" ht="15" customHeight="1" x14ac:dyDescent="0.25">
      <c r="A29" s="40"/>
      <c r="B29" s="40"/>
      <c r="C29" s="40"/>
      <c r="D29" s="40"/>
      <c r="E29" s="40"/>
      <c r="F29" s="40"/>
      <c r="G29" s="40"/>
      <c r="H29" s="41"/>
    </row>
    <row r="30" spans="1:16" x14ac:dyDescent="0.25">
      <c r="A30" s="40"/>
      <c r="B30" s="40"/>
      <c r="C30" s="40"/>
      <c r="D30" s="40"/>
      <c r="E30" s="40"/>
      <c r="F30" s="40"/>
      <c r="G30" s="40"/>
      <c r="H30" s="41"/>
    </row>
    <row r="31" spans="1:16" x14ac:dyDescent="0.25">
      <c r="A31" s="3"/>
      <c r="B31" s="3"/>
      <c r="C31" s="3"/>
      <c r="D31" s="3"/>
      <c r="E31" s="3"/>
      <c r="F31" s="3"/>
      <c r="G31" s="3"/>
      <c r="H31" s="3"/>
    </row>
  </sheetData>
  <mergeCells count="15">
    <mergeCell ref="B19:E19"/>
    <mergeCell ref="A29:G29"/>
    <mergeCell ref="A30:G30"/>
    <mergeCell ref="C13:D13"/>
    <mergeCell ref="C14:D14"/>
    <mergeCell ref="C15:D15"/>
    <mergeCell ref="B16:D16"/>
    <mergeCell ref="B17:D17"/>
    <mergeCell ref="A28:P28"/>
    <mergeCell ref="A9:B9"/>
    <mergeCell ref="C9:E9"/>
    <mergeCell ref="A10:B10"/>
    <mergeCell ref="C10:E10"/>
    <mergeCell ref="A11:B11"/>
    <mergeCell ref="C11:E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7F635-79FA-42CE-8376-6E92DA693DD0}">
  <dimension ref="A2:H37"/>
  <sheetViews>
    <sheetView workbookViewId="0">
      <selection activeCell="F9" sqref="F9"/>
    </sheetView>
  </sheetViews>
  <sheetFormatPr defaultRowHeight="15" x14ac:dyDescent="0.25"/>
  <cols>
    <col min="1" max="2" width="9.140625" style="7"/>
    <col min="3" max="3" width="36.5703125" style="7" customWidth="1"/>
    <col min="4" max="4" width="19.7109375" style="7" customWidth="1"/>
    <col min="5" max="5" width="13.28515625" style="7" customWidth="1"/>
    <col min="6" max="6" width="13.140625" style="7" customWidth="1"/>
    <col min="7" max="7" width="11.42578125" style="7" customWidth="1"/>
    <col min="8" max="8" width="11.7109375" style="7" customWidth="1"/>
    <col min="9" max="16384" width="9.140625" style="7"/>
  </cols>
  <sheetData>
    <row r="2" spans="1:8" x14ac:dyDescent="0.25">
      <c r="A2" s="42"/>
      <c r="B2" s="43"/>
      <c r="C2" s="32" t="s">
        <v>74</v>
      </c>
      <c r="D2" s="32"/>
      <c r="E2" s="32"/>
      <c r="F2" s="32"/>
      <c r="G2" s="32"/>
      <c r="H2" s="44"/>
    </row>
    <row r="3" spans="1:8" x14ac:dyDescent="0.25">
      <c r="A3" s="42"/>
      <c r="B3" s="43"/>
      <c r="C3" s="45" t="s">
        <v>0</v>
      </c>
      <c r="D3" s="45"/>
      <c r="E3" s="45"/>
      <c r="F3" s="45"/>
      <c r="G3" s="45"/>
      <c r="H3" s="44"/>
    </row>
    <row r="4" spans="1:8" ht="30" customHeight="1" x14ac:dyDescent="0.25">
      <c r="A4" s="3"/>
      <c r="B4" s="46"/>
      <c r="C4" s="21" t="s">
        <v>1</v>
      </c>
      <c r="D4" s="13" t="s">
        <v>95</v>
      </c>
      <c r="E4" s="13"/>
      <c r="F4" s="13"/>
      <c r="G4" s="13"/>
      <c r="H4" s="13"/>
    </row>
    <row r="5" spans="1:8" x14ac:dyDescent="0.25">
      <c r="A5" s="3"/>
      <c r="B5" s="46"/>
      <c r="C5" s="21" t="s">
        <v>2</v>
      </c>
      <c r="D5" s="13" t="s">
        <v>96</v>
      </c>
      <c r="E5" s="13"/>
      <c r="F5" s="13"/>
      <c r="G5" s="13"/>
      <c r="H5" s="13"/>
    </row>
    <row r="6" spans="1:8" x14ac:dyDescent="0.25">
      <c r="A6" s="3"/>
      <c r="B6" s="47"/>
      <c r="C6" s="21" t="s">
        <v>3</v>
      </c>
      <c r="D6" s="13" t="s">
        <v>97</v>
      </c>
      <c r="E6" s="13"/>
      <c r="F6" s="13"/>
      <c r="G6" s="13"/>
      <c r="H6" s="13"/>
    </row>
    <row r="7" spans="1:8" x14ac:dyDescent="0.25">
      <c r="A7" s="3"/>
      <c r="B7" s="47"/>
      <c r="C7" s="21"/>
      <c r="D7" s="13"/>
      <c r="E7" s="13"/>
      <c r="F7" s="13"/>
      <c r="G7" s="13"/>
      <c r="H7" s="13"/>
    </row>
    <row r="8" spans="1:8" x14ac:dyDescent="0.25">
      <c r="A8" s="3"/>
      <c r="B8" s="46"/>
      <c r="C8" s="10"/>
      <c r="D8" s="32"/>
      <c r="E8" s="32"/>
      <c r="F8" s="32"/>
      <c r="G8" s="32"/>
      <c r="H8" s="32"/>
    </row>
    <row r="9" spans="1:8" x14ac:dyDescent="0.25">
      <c r="A9" s="3"/>
      <c r="B9" s="48"/>
      <c r="C9" s="48"/>
      <c r="D9" s="46" t="s">
        <v>4</v>
      </c>
      <c r="E9" s="46"/>
      <c r="F9" s="46"/>
      <c r="G9" s="10"/>
      <c r="H9" s="49"/>
    </row>
    <row r="10" spans="1:8" x14ac:dyDescent="0.25">
      <c r="A10" s="3"/>
      <c r="B10" s="21"/>
      <c r="C10" s="21"/>
      <c r="D10" s="50" t="s">
        <v>5</v>
      </c>
      <c r="E10" s="50"/>
      <c r="F10" s="50"/>
      <c r="G10" s="50"/>
      <c r="H10" s="50"/>
    </row>
    <row r="11" spans="1:8" ht="15.75" thickBot="1" x14ac:dyDescent="0.3">
      <c r="A11" s="3"/>
      <c r="B11" s="21"/>
      <c r="C11" s="21"/>
      <c r="D11" s="51"/>
      <c r="E11" s="51"/>
      <c r="F11" s="51"/>
      <c r="G11" s="51"/>
      <c r="H11" s="51"/>
    </row>
    <row r="12" spans="1:8" x14ac:dyDescent="0.25">
      <c r="A12" s="3"/>
      <c r="B12" s="52" t="s">
        <v>6</v>
      </c>
      <c r="C12" s="53" t="s">
        <v>7</v>
      </c>
      <c r="D12" s="53" t="s">
        <v>8</v>
      </c>
      <c r="E12" s="54" t="s">
        <v>9</v>
      </c>
      <c r="F12" s="55"/>
      <c r="G12" s="56"/>
      <c r="H12" s="57"/>
    </row>
    <row r="13" spans="1:8" x14ac:dyDescent="0.25">
      <c r="A13" s="58"/>
      <c r="B13" s="59" t="s">
        <v>10</v>
      </c>
      <c r="C13" s="60" t="s">
        <v>11</v>
      </c>
      <c r="D13" s="60" t="s">
        <v>12</v>
      </c>
      <c r="E13" s="61" t="s">
        <v>13</v>
      </c>
      <c r="F13" s="61" t="s">
        <v>14</v>
      </c>
      <c r="G13" s="62" t="s">
        <v>15</v>
      </c>
      <c r="H13" s="63" t="s">
        <v>16</v>
      </c>
    </row>
    <row r="14" spans="1:8" ht="15.75" thickBot="1" x14ac:dyDescent="0.3">
      <c r="A14" s="58"/>
      <c r="B14" s="59"/>
      <c r="C14" s="60"/>
      <c r="D14" s="60"/>
      <c r="E14" s="60" t="s">
        <v>17</v>
      </c>
      <c r="F14" s="60" t="s">
        <v>18</v>
      </c>
      <c r="G14" s="64"/>
      <c r="H14" s="65" t="s">
        <v>19</v>
      </c>
    </row>
    <row r="15" spans="1:8" x14ac:dyDescent="0.25">
      <c r="A15" s="3"/>
      <c r="B15" s="66">
        <v>1</v>
      </c>
      <c r="C15" s="67" t="s">
        <v>98</v>
      </c>
      <c r="D15" s="188">
        <f>E15+F15+G15</f>
        <v>0</v>
      </c>
      <c r="E15" s="68"/>
      <c r="F15" s="68"/>
      <c r="G15" s="68"/>
      <c r="H15" s="69"/>
    </row>
    <row r="16" spans="1:8" x14ac:dyDescent="0.25">
      <c r="A16" s="3"/>
      <c r="B16" s="70">
        <v>2</v>
      </c>
      <c r="C16" s="71" t="s">
        <v>99</v>
      </c>
      <c r="D16" s="189">
        <f t="shared" ref="D16:D19" si="0">E16+F16+G16</f>
        <v>0</v>
      </c>
      <c r="E16" s="72"/>
      <c r="F16" s="72"/>
      <c r="G16" s="72"/>
      <c r="H16" s="73"/>
    </row>
    <row r="17" spans="1:8" x14ac:dyDescent="0.25">
      <c r="A17" s="3"/>
      <c r="B17" s="70">
        <v>3</v>
      </c>
      <c r="C17" s="71" t="s">
        <v>100</v>
      </c>
      <c r="D17" s="189">
        <f t="shared" si="0"/>
        <v>0</v>
      </c>
      <c r="E17" s="72"/>
      <c r="F17" s="72"/>
      <c r="G17" s="72"/>
      <c r="H17" s="73"/>
    </row>
    <row r="18" spans="1:8" x14ac:dyDescent="0.25">
      <c r="A18" s="3"/>
      <c r="B18" s="70">
        <v>4</v>
      </c>
      <c r="C18" s="71" t="s">
        <v>101</v>
      </c>
      <c r="D18" s="189">
        <f t="shared" si="0"/>
        <v>0</v>
      </c>
      <c r="E18" s="72"/>
      <c r="F18" s="72"/>
      <c r="G18" s="72"/>
      <c r="H18" s="73"/>
    </row>
    <row r="19" spans="1:8" ht="15.75" thickBot="1" x14ac:dyDescent="0.3">
      <c r="A19" s="3"/>
      <c r="B19" s="74">
        <v>5</v>
      </c>
      <c r="C19" s="75" t="s">
        <v>102</v>
      </c>
      <c r="D19" s="190">
        <f t="shared" si="0"/>
        <v>0</v>
      </c>
      <c r="E19" s="76"/>
      <c r="F19" s="76"/>
      <c r="G19" s="76"/>
      <c r="H19" s="77"/>
    </row>
    <row r="20" spans="1:8" ht="15.75" thickBot="1" x14ac:dyDescent="0.3">
      <c r="A20" s="3"/>
      <c r="B20" s="78"/>
      <c r="C20" s="79" t="s">
        <v>20</v>
      </c>
      <c r="D20" s="191">
        <f>SUM(D15:D19)</f>
        <v>0</v>
      </c>
      <c r="E20" s="80"/>
      <c r="F20" s="80"/>
      <c r="G20" s="80"/>
      <c r="H20" s="81"/>
    </row>
    <row r="21" spans="1:8" x14ac:dyDescent="0.25">
      <c r="A21" s="3"/>
      <c r="B21" s="82"/>
      <c r="C21" s="83" t="s">
        <v>21</v>
      </c>
      <c r="D21" s="84"/>
      <c r="E21" s="85"/>
      <c r="F21" s="86"/>
      <c r="G21" s="86"/>
      <c r="H21" s="86"/>
    </row>
    <row r="22" spans="1:8" x14ac:dyDescent="0.25">
      <c r="A22" s="3"/>
      <c r="B22" s="87"/>
      <c r="C22" s="88" t="s">
        <v>22</v>
      </c>
      <c r="D22" s="89"/>
      <c r="E22" s="85"/>
      <c r="F22" s="86"/>
      <c r="G22" s="86"/>
      <c r="H22" s="86"/>
    </row>
    <row r="23" spans="1:8" x14ac:dyDescent="0.25">
      <c r="A23" s="3"/>
      <c r="B23" s="87"/>
      <c r="C23" s="90" t="s">
        <v>23</v>
      </c>
      <c r="D23" s="91"/>
      <c r="E23" s="85"/>
      <c r="F23" s="86"/>
      <c r="G23" s="86"/>
      <c r="H23" s="86"/>
    </row>
    <row r="24" spans="1:8" ht="15.75" thickBot="1" x14ac:dyDescent="0.3">
      <c r="A24" s="3"/>
      <c r="B24" s="92"/>
      <c r="C24" s="93" t="s">
        <v>20</v>
      </c>
      <c r="D24" s="192">
        <f>D23+D21+D20</f>
        <v>0</v>
      </c>
      <c r="E24" s="85"/>
      <c r="F24" s="86"/>
      <c r="G24" s="86"/>
      <c r="H24" s="86"/>
    </row>
    <row r="25" spans="1:8" x14ac:dyDescent="0.25">
      <c r="A25" s="3"/>
      <c r="B25" s="94"/>
      <c r="C25" s="47"/>
      <c r="D25" s="10"/>
      <c r="E25" s="21"/>
      <c r="F25" s="49"/>
      <c r="G25" s="49"/>
      <c r="H25" s="49"/>
    </row>
    <row r="26" spans="1:8" x14ac:dyDescent="0.25">
      <c r="A26" s="95"/>
      <c r="B26" s="96"/>
      <c r="C26" s="96"/>
      <c r="D26" s="96"/>
      <c r="E26" s="96"/>
      <c r="F26" s="95"/>
      <c r="G26" s="1"/>
      <c r="H26" s="1"/>
    </row>
    <row r="27" spans="1:8" x14ac:dyDescent="0.25">
      <c r="A27" s="95"/>
      <c r="B27" s="1"/>
      <c r="C27" s="38" t="s">
        <v>24</v>
      </c>
      <c r="D27" s="97"/>
      <c r="E27" s="98"/>
      <c r="F27" s="99"/>
      <c r="G27" s="1"/>
      <c r="H27" s="1"/>
    </row>
    <row r="28" spans="1:8" x14ac:dyDescent="0.25">
      <c r="A28" s="95"/>
      <c r="B28" s="36"/>
      <c r="C28" s="1"/>
      <c r="D28" s="100" t="s">
        <v>25</v>
      </c>
      <c r="E28" s="100"/>
      <c r="F28" s="100"/>
      <c r="G28" s="1"/>
      <c r="H28" s="1"/>
    </row>
    <row r="29" spans="1:8" x14ac:dyDescent="0.25">
      <c r="A29" s="95"/>
      <c r="B29" s="36"/>
      <c r="C29" s="101"/>
      <c r="D29" s="95"/>
      <c r="E29" s="34"/>
      <c r="F29" s="95"/>
      <c r="G29" s="1"/>
      <c r="H29" s="1"/>
    </row>
    <row r="30" spans="1:8" x14ac:dyDescent="0.25">
      <c r="A30" s="95"/>
      <c r="B30" s="1"/>
      <c r="C30" s="38" t="s">
        <v>26</v>
      </c>
      <c r="D30" s="102"/>
      <c r="E30" s="1"/>
      <c r="F30" s="95"/>
      <c r="G30" s="1"/>
      <c r="H30" s="1"/>
    </row>
    <row r="31" spans="1:8" x14ac:dyDescent="0.25">
      <c r="A31" s="1"/>
      <c r="B31" s="34"/>
      <c r="C31" s="34"/>
      <c r="D31" s="1"/>
      <c r="E31" s="1"/>
      <c r="F31" s="95"/>
      <c r="G31" s="1"/>
      <c r="H31" s="1"/>
    </row>
    <row r="32" spans="1:8" x14ac:dyDescent="0.25">
      <c r="A32" s="40" t="s">
        <v>27</v>
      </c>
      <c r="B32" s="40"/>
      <c r="C32" s="40"/>
      <c r="D32" s="40"/>
      <c r="E32" s="40"/>
      <c r="F32" s="40"/>
      <c r="G32" s="40"/>
      <c r="H32" s="40"/>
    </row>
    <row r="33" spans="1:8" x14ac:dyDescent="0.25">
      <c r="A33" s="40" t="s">
        <v>28</v>
      </c>
      <c r="B33" s="40"/>
      <c r="C33" s="40"/>
      <c r="D33" s="40"/>
      <c r="E33" s="40"/>
      <c r="F33" s="40"/>
      <c r="G33" s="40"/>
      <c r="H33" s="40"/>
    </row>
    <row r="34" spans="1:8" x14ac:dyDescent="0.25">
      <c r="A34" s="40" t="s">
        <v>29</v>
      </c>
      <c r="B34" s="40"/>
      <c r="C34" s="40"/>
      <c r="D34" s="40"/>
      <c r="E34" s="40"/>
      <c r="F34" s="40"/>
      <c r="G34" s="40"/>
      <c r="H34" s="40"/>
    </row>
    <row r="35" spans="1:8" x14ac:dyDescent="0.25">
      <c r="A35" s="40"/>
      <c r="B35" s="40"/>
      <c r="C35" s="40"/>
      <c r="D35" s="40"/>
      <c r="E35" s="40"/>
      <c r="F35" s="40"/>
      <c r="G35" s="40"/>
      <c r="H35" s="40"/>
    </row>
    <row r="36" spans="1:8" x14ac:dyDescent="0.25">
      <c r="A36" s="1"/>
      <c r="B36" s="34"/>
      <c r="C36" s="34"/>
      <c r="D36" s="1"/>
      <c r="E36" s="1"/>
      <c r="F36" s="95"/>
      <c r="G36" s="1"/>
      <c r="H36" s="1"/>
    </row>
    <row r="37" spans="1:8" x14ac:dyDescent="0.25">
      <c r="A37" s="3"/>
      <c r="B37" s="94"/>
      <c r="C37" s="103"/>
      <c r="D37" s="94"/>
      <c r="E37" s="94"/>
      <c r="F37" s="43"/>
      <c r="G37" s="43"/>
      <c r="H37" s="94"/>
    </row>
  </sheetData>
  <mergeCells count="20">
    <mergeCell ref="A35:H35"/>
    <mergeCell ref="F37:G37"/>
    <mergeCell ref="A13:A14"/>
    <mergeCell ref="G13:G14"/>
    <mergeCell ref="D28:F28"/>
    <mergeCell ref="A32:H32"/>
    <mergeCell ref="A33:H33"/>
    <mergeCell ref="A34:H34"/>
    <mergeCell ref="E12:G12"/>
    <mergeCell ref="A2:A3"/>
    <mergeCell ref="B2:B3"/>
    <mergeCell ref="C2:G2"/>
    <mergeCell ref="H2:H3"/>
    <mergeCell ref="C3:G3"/>
    <mergeCell ref="D4:H4"/>
    <mergeCell ref="D5:H5"/>
    <mergeCell ref="D6:H6"/>
    <mergeCell ref="D7:H7"/>
    <mergeCell ref="D8:H8"/>
    <mergeCell ref="D10:H10"/>
  </mergeCells>
  <phoneticPr fontId="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41F64-0631-4A25-A7E8-ECE636D28816}">
  <dimension ref="A1:P39"/>
  <sheetViews>
    <sheetView zoomScale="110" zoomScaleNormal="110" workbookViewId="0">
      <selection activeCell="Q8" sqref="Q8"/>
    </sheetView>
  </sheetViews>
  <sheetFormatPr defaultColWidth="9.140625" defaultRowHeight="15" x14ac:dyDescent="0.25"/>
  <cols>
    <col min="1" max="1" width="9.140625" style="1"/>
    <col min="2" max="2" width="56.140625" style="1" customWidth="1"/>
    <col min="3" max="16384" width="9.140625" style="1"/>
  </cols>
  <sheetData>
    <row r="1" spans="1:15" ht="14.45" customHeight="1" x14ac:dyDescent="0.25">
      <c r="A1" s="4"/>
      <c r="B1" s="3"/>
      <c r="C1" s="46" t="s">
        <v>103</v>
      </c>
      <c r="D1" s="51"/>
      <c r="E1" s="51"/>
      <c r="F1" s="51"/>
      <c r="G1" s="51"/>
      <c r="H1" s="51"/>
      <c r="I1" s="51"/>
      <c r="J1" s="51"/>
      <c r="K1" s="51"/>
      <c r="L1" s="51"/>
      <c r="M1" s="104"/>
      <c r="N1" s="104"/>
      <c r="O1" s="104"/>
    </row>
    <row r="2" spans="1:15" ht="14.45" customHeight="1" x14ac:dyDescent="0.25">
      <c r="A2" s="3"/>
      <c r="B2" s="105" t="s">
        <v>38</v>
      </c>
      <c r="C2" s="13" t="s">
        <v>95</v>
      </c>
      <c r="D2" s="13"/>
      <c r="E2" s="13"/>
      <c r="F2" s="13"/>
      <c r="G2" s="13"/>
      <c r="H2" s="13"/>
      <c r="I2" s="13"/>
      <c r="J2" s="13"/>
      <c r="K2" s="13"/>
      <c r="L2" s="13"/>
      <c r="M2" s="13"/>
      <c r="N2" s="13"/>
      <c r="O2" s="13"/>
    </row>
    <row r="3" spans="1:15" x14ac:dyDescent="0.25">
      <c r="A3" s="3"/>
      <c r="B3" s="105" t="s">
        <v>43</v>
      </c>
      <c r="C3" s="13" t="s">
        <v>104</v>
      </c>
      <c r="D3" s="13"/>
      <c r="E3" s="13"/>
      <c r="F3" s="13"/>
      <c r="G3" s="13"/>
      <c r="H3" s="13"/>
      <c r="I3" s="13"/>
      <c r="J3" s="13"/>
      <c r="K3" s="13"/>
      <c r="L3" s="13"/>
      <c r="M3" s="106"/>
      <c r="N3" s="106"/>
      <c r="O3" s="104"/>
    </row>
    <row r="4" spans="1:15" x14ac:dyDescent="0.25">
      <c r="A4" s="3"/>
      <c r="B4" s="107" t="s">
        <v>3</v>
      </c>
      <c r="C4" s="13" t="s">
        <v>75</v>
      </c>
      <c r="D4" s="13"/>
      <c r="E4" s="13"/>
      <c r="F4" s="13"/>
      <c r="G4" s="13"/>
      <c r="H4" s="13"/>
      <c r="I4" s="13"/>
      <c r="J4" s="13"/>
      <c r="K4" s="13"/>
      <c r="L4" s="13"/>
      <c r="M4" s="104"/>
      <c r="N4" s="104"/>
      <c r="O4" s="104"/>
    </row>
    <row r="5" spans="1:15" x14ac:dyDescent="0.25">
      <c r="A5" s="3"/>
      <c r="B5" s="4"/>
      <c r="C5" s="45"/>
      <c r="D5" s="45"/>
      <c r="E5" s="45"/>
      <c r="F5" s="45"/>
      <c r="G5" s="45"/>
      <c r="H5" s="45"/>
      <c r="I5" s="45"/>
      <c r="J5" s="45"/>
      <c r="K5" s="45"/>
      <c r="L5" s="45"/>
      <c r="M5" s="104"/>
      <c r="N5" s="104"/>
      <c r="O5" s="104"/>
    </row>
    <row r="6" spans="1:15" x14ac:dyDescent="0.25">
      <c r="A6" s="3"/>
      <c r="B6" s="4"/>
      <c r="C6" s="17"/>
      <c r="D6" s="108"/>
      <c r="E6" s="17"/>
      <c r="F6" s="17"/>
      <c r="G6" s="17"/>
      <c r="H6" s="17"/>
      <c r="I6" s="17"/>
      <c r="J6" s="17"/>
      <c r="K6" s="109"/>
      <c r="L6" s="109"/>
      <c r="M6" s="104"/>
      <c r="N6" s="104"/>
      <c r="O6" s="104"/>
    </row>
    <row r="7" spans="1:15" x14ac:dyDescent="0.25">
      <c r="A7" s="3"/>
      <c r="B7" s="94" t="s">
        <v>116</v>
      </c>
      <c r="C7" s="94"/>
      <c r="D7" s="110"/>
      <c r="E7" s="21"/>
      <c r="F7" s="21"/>
      <c r="G7" s="21"/>
      <c r="H7" s="45" t="s">
        <v>44</v>
      </c>
      <c r="I7" s="45"/>
      <c r="J7" s="45"/>
      <c r="K7" s="111">
        <f>O30</f>
        <v>0</v>
      </c>
      <c r="L7" s="112" t="s">
        <v>45</v>
      </c>
      <c r="M7" s="8"/>
      <c r="N7" s="104"/>
      <c r="O7" s="104"/>
    </row>
    <row r="8" spans="1:15" ht="15.75" thickBot="1" x14ac:dyDescent="0.3">
      <c r="A8" s="4"/>
      <c r="B8" s="4"/>
      <c r="C8" s="16"/>
      <c r="D8" s="113"/>
      <c r="E8" s="49"/>
      <c r="F8" s="49"/>
      <c r="G8" s="49"/>
      <c r="H8" s="49"/>
      <c r="I8" s="45" t="s">
        <v>46</v>
      </c>
      <c r="J8" s="45"/>
      <c r="K8" s="103"/>
      <c r="L8" s="103"/>
      <c r="M8" s="106"/>
      <c r="N8" s="104"/>
      <c r="O8" s="104"/>
    </row>
    <row r="9" spans="1:15" x14ac:dyDescent="0.25">
      <c r="A9" s="114" t="s">
        <v>47</v>
      </c>
      <c r="B9" s="115" t="s">
        <v>48</v>
      </c>
      <c r="C9" s="116" t="s">
        <v>49</v>
      </c>
      <c r="D9" s="117" t="s">
        <v>50</v>
      </c>
      <c r="E9" s="118" t="s">
        <v>51</v>
      </c>
      <c r="F9" s="118"/>
      <c r="G9" s="118"/>
      <c r="H9" s="118"/>
      <c r="I9" s="118"/>
      <c r="J9" s="118"/>
      <c r="K9" s="119" t="s">
        <v>52</v>
      </c>
      <c r="L9" s="120"/>
      <c r="M9" s="120"/>
      <c r="N9" s="120"/>
      <c r="O9" s="121"/>
    </row>
    <row r="10" spans="1:15" ht="62.25" thickBot="1" x14ac:dyDescent="0.3">
      <c r="A10" s="122"/>
      <c r="B10" s="123"/>
      <c r="C10" s="124"/>
      <c r="D10" s="125"/>
      <c r="E10" s="126" t="s">
        <v>53</v>
      </c>
      <c r="F10" s="126" t="s">
        <v>54</v>
      </c>
      <c r="G10" s="126" t="s">
        <v>55</v>
      </c>
      <c r="H10" s="126" t="s">
        <v>56</v>
      </c>
      <c r="I10" s="126" t="s">
        <v>15</v>
      </c>
      <c r="J10" s="126" t="s">
        <v>57</v>
      </c>
      <c r="K10" s="126" t="s">
        <v>58</v>
      </c>
      <c r="L10" s="126" t="s">
        <v>55</v>
      </c>
      <c r="M10" s="126" t="s">
        <v>56</v>
      </c>
      <c r="N10" s="126" t="s">
        <v>15</v>
      </c>
      <c r="O10" s="127" t="s">
        <v>59</v>
      </c>
    </row>
    <row r="11" spans="1:15" ht="15.75" thickBot="1" x14ac:dyDescent="0.3">
      <c r="A11" s="128" t="s">
        <v>104</v>
      </c>
      <c r="B11" s="129"/>
      <c r="C11" s="130"/>
      <c r="D11" s="130"/>
      <c r="E11" s="130"/>
      <c r="F11" s="130"/>
      <c r="G11" s="130"/>
      <c r="H11" s="130"/>
      <c r="I11" s="130"/>
      <c r="J11" s="130"/>
      <c r="K11" s="130"/>
      <c r="L11" s="130"/>
      <c r="M11" s="130"/>
      <c r="N11" s="130"/>
      <c r="O11" s="131"/>
    </row>
    <row r="12" spans="1:15" x14ac:dyDescent="0.25">
      <c r="A12" s="132">
        <v>1</v>
      </c>
      <c r="B12" s="133" t="s">
        <v>106</v>
      </c>
      <c r="C12" s="134" t="s">
        <v>61</v>
      </c>
      <c r="D12" s="135">
        <v>30</v>
      </c>
      <c r="E12" s="136"/>
      <c r="F12" s="137"/>
      <c r="G12" s="136"/>
      <c r="H12" s="136"/>
      <c r="I12" s="136"/>
      <c r="J12" s="137"/>
      <c r="K12" s="137"/>
      <c r="L12" s="137"/>
      <c r="M12" s="137"/>
      <c r="N12" s="137"/>
      <c r="O12" s="138"/>
    </row>
    <row r="13" spans="1:15" x14ac:dyDescent="0.25">
      <c r="A13" s="132">
        <v>2</v>
      </c>
      <c r="B13" s="133" t="s">
        <v>76</v>
      </c>
      <c r="C13" s="139" t="s">
        <v>61</v>
      </c>
      <c r="D13" s="140">
        <v>1</v>
      </c>
      <c r="E13" s="141"/>
      <c r="F13" s="142"/>
      <c r="G13" s="141"/>
      <c r="H13" s="141"/>
      <c r="I13" s="141"/>
      <c r="J13" s="142"/>
      <c r="K13" s="142"/>
      <c r="L13" s="142"/>
      <c r="M13" s="142"/>
      <c r="N13" s="142"/>
      <c r="O13" s="143"/>
    </row>
    <row r="14" spans="1:15" x14ac:dyDescent="0.25">
      <c r="A14" s="132">
        <v>4</v>
      </c>
      <c r="B14" s="133" t="s">
        <v>81</v>
      </c>
      <c r="C14" s="139" t="s">
        <v>61</v>
      </c>
      <c r="D14" s="140">
        <v>30</v>
      </c>
      <c r="E14" s="141"/>
      <c r="F14" s="142"/>
      <c r="G14" s="141"/>
      <c r="H14" s="141"/>
      <c r="I14" s="141"/>
      <c r="J14" s="142"/>
      <c r="K14" s="142"/>
      <c r="L14" s="142"/>
      <c r="M14" s="142"/>
      <c r="N14" s="142"/>
      <c r="O14" s="143"/>
    </row>
    <row r="15" spans="1:15" x14ac:dyDescent="0.25">
      <c r="A15" s="132">
        <v>5</v>
      </c>
      <c r="B15" s="133" t="s">
        <v>64</v>
      </c>
      <c r="C15" s="139" t="s">
        <v>61</v>
      </c>
      <c r="D15" s="144">
        <v>1</v>
      </c>
      <c r="E15" s="141"/>
      <c r="F15" s="142"/>
      <c r="G15" s="141"/>
      <c r="H15" s="141"/>
      <c r="I15" s="141"/>
      <c r="J15" s="142"/>
      <c r="K15" s="142"/>
      <c r="L15" s="142"/>
      <c r="M15" s="142"/>
      <c r="N15" s="142"/>
      <c r="O15" s="143"/>
    </row>
    <row r="16" spans="1:15" x14ac:dyDescent="0.25">
      <c r="A16" s="132">
        <v>6</v>
      </c>
      <c r="B16" s="133" t="s">
        <v>92</v>
      </c>
      <c r="C16" s="139" t="s">
        <v>65</v>
      </c>
      <c r="D16" s="145">
        <v>1</v>
      </c>
      <c r="E16" s="141"/>
      <c r="F16" s="142"/>
      <c r="G16" s="141"/>
      <c r="H16" s="141"/>
      <c r="I16" s="141"/>
      <c r="J16" s="142"/>
      <c r="K16" s="142"/>
      <c r="L16" s="142"/>
      <c r="M16" s="142"/>
      <c r="N16" s="142"/>
      <c r="O16" s="143"/>
    </row>
    <row r="17" spans="1:15" x14ac:dyDescent="0.25">
      <c r="A17" s="132">
        <v>7</v>
      </c>
      <c r="B17" s="133" t="s">
        <v>77</v>
      </c>
      <c r="C17" s="139" t="s">
        <v>71</v>
      </c>
      <c r="D17" s="145">
        <v>1</v>
      </c>
      <c r="E17" s="141"/>
      <c r="F17" s="142"/>
      <c r="G17" s="141"/>
      <c r="H17" s="141"/>
      <c r="I17" s="141"/>
      <c r="J17" s="142"/>
      <c r="K17" s="142"/>
      <c r="L17" s="142"/>
      <c r="M17" s="142"/>
      <c r="N17" s="142"/>
      <c r="O17" s="143"/>
    </row>
    <row r="18" spans="1:15" x14ac:dyDescent="0.25">
      <c r="A18" s="132">
        <v>8</v>
      </c>
      <c r="B18" s="133" t="s">
        <v>78</v>
      </c>
      <c r="C18" s="139" t="s">
        <v>71</v>
      </c>
      <c r="D18" s="145">
        <v>1</v>
      </c>
      <c r="E18" s="141"/>
      <c r="F18" s="142"/>
      <c r="G18" s="141"/>
      <c r="H18" s="141"/>
      <c r="I18" s="141"/>
      <c r="J18" s="142"/>
      <c r="K18" s="142"/>
      <c r="L18" s="142"/>
      <c r="M18" s="142"/>
      <c r="N18" s="142"/>
      <c r="O18" s="143"/>
    </row>
    <row r="19" spans="1:15" x14ac:dyDescent="0.25">
      <c r="A19" s="132">
        <v>9</v>
      </c>
      <c r="B19" s="146" t="s">
        <v>90</v>
      </c>
      <c r="C19" s="147" t="s">
        <v>66</v>
      </c>
      <c r="D19" s="141">
        <v>3</v>
      </c>
      <c r="E19" s="148"/>
      <c r="F19" s="142"/>
      <c r="G19" s="141"/>
      <c r="H19" s="141"/>
      <c r="I19" s="141"/>
      <c r="J19" s="142"/>
      <c r="K19" s="142"/>
      <c r="L19" s="142"/>
      <c r="M19" s="142"/>
      <c r="N19" s="142"/>
      <c r="O19" s="143"/>
    </row>
    <row r="20" spans="1:15" x14ac:dyDescent="0.25">
      <c r="A20" s="132">
        <v>10</v>
      </c>
      <c r="B20" s="146" t="s">
        <v>87</v>
      </c>
      <c r="C20" s="147" t="s">
        <v>67</v>
      </c>
      <c r="D20" s="149">
        <v>1</v>
      </c>
      <c r="E20" s="148"/>
      <c r="F20" s="142"/>
      <c r="G20" s="141"/>
      <c r="H20" s="141"/>
      <c r="I20" s="141"/>
      <c r="J20" s="142"/>
      <c r="K20" s="142"/>
      <c r="L20" s="142"/>
      <c r="M20" s="142"/>
      <c r="N20" s="142"/>
      <c r="O20" s="143"/>
    </row>
    <row r="21" spans="1:15" x14ac:dyDescent="0.25">
      <c r="A21" s="132">
        <v>11</v>
      </c>
      <c r="B21" s="146" t="s">
        <v>82</v>
      </c>
      <c r="C21" s="147" t="s">
        <v>67</v>
      </c>
      <c r="D21" s="149">
        <v>1</v>
      </c>
      <c r="E21" s="148"/>
      <c r="F21" s="142"/>
      <c r="G21" s="141"/>
      <c r="H21" s="141"/>
      <c r="I21" s="141"/>
      <c r="J21" s="142"/>
      <c r="K21" s="142"/>
      <c r="L21" s="142"/>
      <c r="M21" s="142"/>
      <c r="N21" s="142"/>
      <c r="O21" s="143"/>
    </row>
    <row r="22" spans="1:15" x14ac:dyDescent="0.25">
      <c r="A22" s="132">
        <v>12</v>
      </c>
      <c r="B22" s="146" t="s">
        <v>83</v>
      </c>
      <c r="C22" s="147" t="s">
        <v>67</v>
      </c>
      <c r="D22" s="149">
        <v>4</v>
      </c>
      <c r="E22" s="148"/>
      <c r="F22" s="142"/>
      <c r="G22" s="141"/>
      <c r="H22" s="141"/>
      <c r="I22" s="141"/>
      <c r="J22" s="142"/>
      <c r="K22" s="142"/>
      <c r="L22" s="142"/>
      <c r="M22" s="142"/>
      <c r="N22" s="142"/>
      <c r="O22" s="143"/>
    </row>
    <row r="23" spans="1:15" x14ac:dyDescent="0.25">
      <c r="A23" s="132">
        <v>13</v>
      </c>
      <c r="B23" s="146" t="s">
        <v>84</v>
      </c>
      <c r="C23" s="147" t="s">
        <v>67</v>
      </c>
      <c r="D23" s="149">
        <v>1</v>
      </c>
      <c r="E23" s="150"/>
      <c r="F23" s="142"/>
      <c r="G23" s="151"/>
      <c r="H23" s="141"/>
      <c r="I23" s="141"/>
      <c r="J23" s="142"/>
      <c r="K23" s="142"/>
      <c r="L23" s="142"/>
      <c r="M23" s="142"/>
      <c r="N23" s="142"/>
      <c r="O23" s="143"/>
    </row>
    <row r="24" spans="1:15" x14ac:dyDescent="0.25">
      <c r="A24" s="132">
        <v>14</v>
      </c>
      <c r="B24" s="146" t="s">
        <v>85</v>
      </c>
      <c r="C24" s="147" t="s">
        <v>66</v>
      </c>
      <c r="D24" s="141">
        <v>3</v>
      </c>
      <c r="E24" s="150"/>
      <c r="F24" s="142"/>
      <c r="G24" s="151"/>
      <c r="H24" s="141"/>
      <c r="I24" s="141"/>
      <c r="J24" s="152"/>
      <c r="K24" s="142"/>
      <c r="L24" s="142"/>
      <c r="M24" s="142"/>
      <c r="N24" s="142"/>
      <c r="O24" s="143"/>
    </row>
    <row r="25" spans="1:15" x14ac:dyDescent="0.25">
      <c r="A25" s="132">
        <v>15</v>
      </c>
      <c r="B25" s="146" t="s">
        <v>72</v>
      </c>
      <c r="C25" s="147" t="s">
        <v>71</v>
      </c>
      <c r="D25" s="149">
        <v>1</v>
      </c>
      <c r="E25" s="148"/>
      <c r="F25" s="142"/>
      <c r="G25" s="141"/>
      <c r="H25" s="141"/>
      <c r="I25" s="141"/>
      <c r="J25" s="142"/>
      <c r="K25" s="142"/>
      <c r="L25" s="142"/>
      <c r="M25" s="142"/>
      <c r="N25" s="142"/>
      <c r="O25" s="143"/>
    </row>
    <row r="26" spans="1:15" x14ac:dyDescent="0.25">
      <c r="A26" s="132">
        <v>16</v>
      </c>
      <c r="B26" s="146" t="s">
        <v>88</v>
      </c>
      <c r="C26" s="147" t="s">
        <v>68</v>
      </c>
      <c r="D26" s="149">
        <v>1</v>
      </c>
      <c r="E26" s="148"/>
      <c r="F26" s="142"/>
      <c r="G26" s="141"/>
      <c r="H26" s="141"/>
      <c r="I26" s="141"/>
      <c r="J26" s="142"/>
      <c r="K26" s="142"/>
      <c r="L26" s="142"/>
      <c r="M26" s="142"/>
      <c r="N26" s="142"/>
      <c r="O26" s="143"/>
    </row>
    <row r="27" spans="1:15" x14ac:dyDescent="0.25">
      <c r="A27" s="132">
        <v>17</v>
      </c>
      <c r="B27" s="146" t="s">
        <v>89</v>
      </c>
      <c r="C27" s="147" t="s">
        <v>66</v>
      </c>
      <c r="D27" s="141">
        <v>3</v>
      </c>
      <c r="E27" s="148"/>
      <c r="F27" s="142"/>
      <c r="G27" s="141"/>
      <c r="H27" s="141"/>
      <c r="I27" s="141"/>
      <c r="J27" s="142"/>
      <c r="K27" s="142"/>
      <c r="L27" s="142"/>
      <c r="M27" s="142"/>
      <c r="N27" s="142"/>
      <c r="O27" s="143"/>
    </row>
    <row r="28" spans="1:15" x14ac:dyDescent="0.25">
      <c r="A28" s="132">
        <v>18</v>
      </c>
      <c r="B28" s="146" t="s">
        <v>69</v>
      </c>
      <c r="C28" s="147" t="s">
        <v>70</v>
      </c>
      <c r="D28" s="149">
        <v>1</v>
      </c>
      <c r="E28" s="148"/>
      <c r="F28" s="142"/>
      <c r="G28" s="141"/>
      <c r="H28" s="141"/>
      <c r="I28" s="141"/>
      <c r="J28" s="142"/>
      <c r="K28" s="142"/>
      <c r="L28" s="142"/>
      <c r="M28" s="142"/>
      <c r="N28" s="142"/>
      <c r="O28" s="143"/>
    </row>
    <row r="29" spans="1:15" ht="15.75" thickBot="1" x14ac:dyDescent="0.3">
      <c r="A29" s="153">
        <v>19</v>
      </c>
      <c r="B29" s="154" t="s">
        <v>91</v>
      </c>
      <c r="C29" s="155" t="s">
        <v>68</v>
      </c>
      <c r="D29" s="156">
        <v>1</v>
      </c>
      <c r="E29" s="157"/>
      <c r="F29" s="158"/>
      <c r="G29" s="157"/>
      <c r="H29" s="157"/>
      <c r="I29" s="159"/>
      <c r="J29" s="160"/>
      <c r="K29" s="160"/>
      <c r="L29" s="160"/>
      <c r="M29" s="160"/>
      <c r="N29" s="160"/>
      <c r="O29" s="161"/>
    </row>
    <row r="30" spans="1:15" ht="15.75" thickBot="1" x14ac:dyDescent="0.3">
      <c r="C30" s="162"/>
      <c r="D30" s="163"/>
      <c r="E30" s="164"/>
      <c r="F30" s="165"/>
      <c r="G30" s="166"/>
      <c r="H30" s="166"/>
      <c r="I30" s="166"/>
      <c r="J30" s="167" t="s">
        <v>73</v>
      </c>
      <c r="K30" s="168"/>
      <c r="L30" s="169"/>
      <c r="M30" s="169"/>
      <c r="N30" s="169"/>
      <c r="O30" s="170">
        <f>N30+M30+L30</f>
        <v>0</v>
      </c>
    </row>
    <row r="33" spans="1:16" ht="15.75" x14ac:dyDescent="0.25">
      <c r="B33" s="193" t="s">
        <v>121</v>
      </c>
      <c r="C33" s="194"/>
      <c r="D33" s="194"/>
      <c r="E33" s="194"/>
    </row>
    <row r="34" spans="1:16" ht="15.75" x14ac:dyDescent="0.25">
      <c r="B34" s="193" t="s">
        <v>119</v>
      </c>
      <c r="C34" s="195"/>
      <c r="D34" s="196"/>
      <c r="E34" s="197"/>
    </row>
    <row r="35" spans="1:16" ht="15.75" x14ac:dyDescent="0.25">
      <c r="B35" s="193" t="s">
        <v>120</v>
      </c>
      <c r="C35" s="195"/>
      <c r="D35" s="196"/>
      <c r="E35" s="197"/>
    </row>
    <row r="39" spans="1:16" ht="81.75" customHeight="1" x14ac:dyDescent="0.25">
      <c r="A39" s="198" t="s">
        <v>118</v>
      </c>
      <c r="B39" s="198"/>
      <c r="C39" s="198"/>
      <c r="D39" s="198"/>
      <c r="E39" s="198"/>
      <c r="F39" s="198"/>
      <c r="G39" s="198"/>
      <c r="H39" s="198"/>
      <c r="I39" s="198"/>
      <c r="J39" s="198"/>
      <c r="K39" s="198"/>
      <c r="L39" s="198"/>
      <c r="M39" s="198"/>
      <c r="N39" s="198"/>
      <c r="O39" s="198"/>
      <c r="P39" s="198"/>
    </row>
  </sheetData>
  <mergeCells count="14">
    <mergeCell ref="A39:P39"/>
    <mergeCell ref="K9:O9"/>
    <mergeCell ref="C2:O2"/>
    <mergeCell ref="A11:O11"/>
    <mergeCell ref="I8:J8"/>
    <mergeCell ref="A9:A10"/>
    <mergeCell ref="B9:B10"/>
    <mergeCell ref="C9:C10"/>
    <mergeCell ref="D9:D10"/>
    <mergeCell ref="E9:J9"/>
    <mergeCell ref="C3:L3"/>
    <mergeCell ref="C4:L4"/>
    <mergeCell ref="C5:L5"/>
    <mergeCell ref="H7:J7"/>
  </mergeCells>
  <phoneticPr fontId="4" type="noConversion"/>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12E83-A1F6-488E-A2B5-3766C7DB0B3A}">
  <dimension ref="A1:P38"/>
  <sheetViews>
    <sheetView zoomScale="110" zoomScaleNormal="110" workbookViewId="0">
      <selection activeCell="R24" sqref="R24"/>
    </sheetView>
  </sheetViews>
  <sheetFormatPr defaultColWidth="9.140625" defaultRowHeight="15" x14ac:dyDescent="0.25"/>
  <cols>
    <col min="1" max="1" width="9.140625" style="1"/>
    <col min="2" max="2" width="55.7109375" style="1" customWidth="1"/>
    <col min="3" max="16384" width="9.140625" style="1"/>
  </cols>
  <sheetData>
    <row r="1" spans="1:15" ht="14.45" customHeight="1" x14ac:dyDescent="0.25">
      <c r="A1" s="4"/>
      <c r="B1" s="3"/>
      <c r="C1" s="46" t="s">
        <v>107</v>
      </c>
      <c r="D1" s="46"/>
      <c r="E1" s="46"/>
      <c r="F1" s="46"/>
      <c r="G1" s="46"/>
      <c r="H1" s="46"/>
      <c r="I1" s="46"/>
      <c r="J1" s="46"/>
      <c r="K1" s="46"/>
      <c r="L1" s="46"/>
      <c r="M1" s="104"/>
      <c r="N1" s="104"/>
      <c r="O1" s="104"/>
    </row>
    <row r="2" spans="1:15" x14ac:dyDescent="0.25">
      <c r="A2" s="3"/>
      <c r="B2" s="105" t="s">
        <v>38</v>
      </c>
      <c r="C2" s="13" t="s">
        <v>95</v>
      </c>
      <c r="D2" s="13"/>
      <c r="E2" s="13"/>
      <c r="F2" s="13"/>
      <c r="G2" s="13"/>
      <c r="H2" s="13"/>
      <c r="I2" s="13"/>
      <c r="J2" s="13"/>
      <c r="K2" s="13"/>
      <c r="L2" s="13"/>
      <c r="M2" s="13"/>
      <c r="N2" s="13"/>
      <c r="O2" s="13"/>
    </row>
    <row r="3" spans="1:15" x14ac:dyDescent="0.25">
      <c r="A3" s="3"/>
      <c r="B3" s="105" t="s">
        <v>43</v>
      </c>
      <c r="C3" s="13" t="s">
        <v>108</v>
      </c>
      <c r="D3" s="13"/>
      <c r="E3" s="13"/>
      <c r="F3" s="13"/>
      <c r="G3" s="13"/>
      <c r="H3" s="13"/>
      <c r="I3" s="13"/>
      <c r="J3" s="13"/>
      <c r="K3" s="13"/>
      <c r="L3" s="13"/>
      <c r="M3" s="106"/>
      <c r="N3" s="106"/>
      <c r="O3" s="104"/>
    </row>
    <row r="4" spans="1:15" x14ac:dyDescent="0.25">
      <c r="A4" s="3"/>
      <c r="B4" s="107" t="s">
        <v>3</v>
      </c>
      <c r="C4" s="13" t="s">
        <v>60</v>
      </c>
      <c r="D4" s="13"/>
      <c r="E4" s="13"/>
      <c r="F4" s="13"/>
      <c r="G4" s="13"/>
      <c r="H4" s="13"/>
      <c r="I4" s="13"/>
      <c r="J4" s="13"/>
      <c r="K4" s="13"/>
      <c r="L4" s="13"/>
      <c r="M4" s="104"/>
      <c r="N4" s="104"/>
      <c r="O4" s="104"/>
    </row>
    <row r="5" spans="1:15" x14ac:dyDescent="0.25">
      <c r="A5" s="3"/>
      <c r="B5" s="4"/>
      <c r="C5" s="45"/>
      <c r="D5" s="45"/>
      <c r="E5" s="45"/>
      <c r="F5" s="45"/>
      <c r="G5" s="45"/>
      <c r="H5" s="45"/>
      <c r="I5" s="45"/>
      <c r="J5" s="45"/>
      <c r="K5" s="45"/>
      <c r="L5" s="45"/>
      <c r="M5" s="104"/>
      <c r="N5" s="104"/>
      <c r="O5" s="104"/>
    </row>
    <row r="6" spans="1:15" x14ac:dyDescent="0.25">
      <c r="A6" s="3"/>
      <c r="B6" s="4"/>
      <c r="C6" s="17"/>
      <c r="D6" s="108"/>
      <c r="E6" s="17"/>
      <c r="F6" s="17"/>
      <c r="G6" s="17"/>
      <c r="H6" s="17"/>
      <c r="I6" s="17"/>
      <c r="J6" s="17"/>
      <c r="K6" s="109"/>
      <c r="L6" s="109"/>
      <c r="M6" s="104"/>
      <c r="N6" s="104"/>
      <c r="O6" s="104"/>
    </row>
    <row r="7" spans="1:15" x14ac:dyDescent="0.25">
      <c r="A7" s="3"/>
      <c r="B7" s="94" t="s">
        <v>116</v>
      </c>
      <c r="C7" s="94"/>
      <c r="D7" s="110"/>
      <c r="E7" s="21"/>
      <c r="F7" s="21"/>
      <c r="G7" s="21"/>
      <c r="H7" s="45" t="s">
        <v>44</v>
      </c>
      <c r="I7" s="45"/>
      <c r="J7" s="45"/>
      <c r="K7" s="111">
        <f>O30</f>
        <v>0</v>
      </c>
      <c r="L7" s="112" t="s">
        <v>45</v>
      </c>
      <c r="M7" s="8"/>
      <c r="N7" s="104"/>
      <c r="O7" s="104"/>
    </row>
    <row r="8" spans="1:15" ht="15.75" thickBot="1" x14ac:dyDescent="0.3">
      <c r="A8" s="4"/>
      <c r="B8" s="4"/>
      <c r="C8" s="16"/>
      <c r="D8" s="113"/>
      <c r="E8" s="49"/>
      <c r="F8" s="49"/>
      <c r="G8" s="49"/>
      <c r="H8" s="49"/>
      <c r="I8" s="45" t="s">
        <v>46</v>
      </c>
      <c r="J8" s="45"/>
      <c r="K8" s="103"/>
      <c r="L8" s="103"/>
      <c r="M8" s="106"/>
      <c r="N8" s="104"/>
      <c r="O8" s="104"/>
    </row>
    <row r="9" spans="1:15" x14ac:dyDescent="0.25">
      <c r="A9" s="114" t="s">
        <v>47</v>
      </c>
      <c r="B9" s="171" t="s">
        <v>48</v>
      </c>
      <c r="C9" s="116" t="s">
        <v>49</v>
      </c>
      <c r="D9" s="117" t="s">
        <v>50</v>
      </c>
      <c r="E9" s="118" t="s">
        <v>51</v>
      </c>
      <c r="F9" s="118"/>
      <c r="G9" s="118"/>
      <c r="H9" s="118"/>
      <c r="I9" s="118"/>
      <c r="J9" s="118"/>
      <c r="K9" s="119" t="s">
        <v>52</v>
      </c>
      <c r="L9" s="120"/>
      <c r="M9" s="120"/>
      <c r="N9" s="120"/>
      <c r="O9" s="121"/>
    </row>
    <row r="10" spans="1:15" ht="62.25" thickBot="1" x14ac:dyDescent="0.3">
      <c r="A10" s="172"/>
      <c r="B10" s="173"/>
      <c r="C10" s="124"/>
      <c r="D10" s="125"/>
      <c r="E10" s="126" t="s">
        <v>53</v>
      </c>
      <c r="F10" s="126" t="s">
        <v>54</v>
      </c>
      <c r="G10" s="126" t="s">
        <v>55</v>
      </c>
      <c r="H10" s="126" t="s">
        <v>56</v>
      </c>
      <c r="I10" s="126" t="s">
        <v>15</v>
      </c>
      <c r="J10" s="126" t="s">
        <v>57</v>
      </c>
      <c r="K10" s="126" t="s">
        <v>58</v>
      </c>
      <c r="L10" s="126" t="s">
        <v>55</v>
      </c>
      <c r="M10" s="126" t="s">
        <v>56</v>
      </c>
      <c r="N10" s="126" t="s">
        <v>15</v>
      </c>
      <c r="O10" s="127" t="s">
        <v>59</v>
      </c>
    </row>
    <row r="11" spans="1:15" ht="15.75" thickBot="1" x14ac:dyDescent="0.3">
      <c r="A11" s="174" t="s">
        <v>108</v>
      </c>
      <c r="B11" s="130"/>
      <c r="C11" s="130"/>
      <c r="D11" s="130"/>
      <c r="E11" s="130"/>
      <c r="F11" s="130"/>
      <c r="G11" s="130"/>
      <c r="H11" s="130"/>
      <c r="I11" s="130"/>
      <c r="J11" s="130"/>
      <c r="K11" s="130"/>
      <c r="L11" s="130"/>
      <c r="M11" s="130"/>
      <c r="N11" s="130"/>
      <c r="O11" s="131"/>
    </row>
    <row r="12" spans="1:15" x14ac:dyDescent="0.25">
      <c r="A12" s="175">
        <v>1</v>
      </c>
      <c r="B12" s="176" t="s">
        <v>105</v>
      </c>
      <c r="C12" s="134" t="s">
        <v>61</v>
      </c>
      <c r="D12" s="135">
        <v>20</v>
      </c>
      <c r="E12" s="136"/>
      <c r="F12" s="137"/>
      <c r="G12" s="136"/>
      <c r="H12" s="136"/>
      <c r="I12" s="136"/>
      <c r="J12" s="137"/>
      <c r="K12" s="137"/>
      <c r="L12" s="137"/>
      <c r="M12" s="137"/>
      <c r="N12" s="137"/>
      <c r="O12" s="138"/>
    </row>
    <row r="13" spans="1:15" x14ac:dyDescent="0.25">
      <c r="A13" s="132">
        <v>2</v>
      </c>
      <c r="B13" s="177" t="s">
        <v>76</v>
      </c>
      <c r="C13" s="139" t="s">
        <v>61</v>
      </c>
      <c r="D13" s="140">
        <v>1</v>
      </c>
      <c r="E13" s="141"/>
      <c r="F13" s="142"/>
      <c r="G13" s="141"/>
      <c r="H13" s="141"/>
      <c r="I13" s="141"/>
      <c r="J13" s="142"/>
      <c r="K13" s="142"/>
      <c r="L13" s="142"/>
      <c r="M13" s="142"/>
      <c r="N13" s="142"/>
      <c r="O13" s="143"/>
    </row>
    <row r="14" spans="1:15" x14ac:dyDescent="0.25">
      <c r="A14" s="132">
        <v>3</v>
      </c>
      <c r="B14" s="177" t="s">
        <v>79</v>
      </c>
      <c r="C14" s="139" t="s">
        <v>61</v>
      </c>
      <c r="D14" s="140">
        <v>20</v>
      </c>
      <c r="E14" s="141"/>
      <c r="F14" s="142"/>
      <c r="G14" s="141"/>
      <c r="H14" s="141"/>
      <c r="I14" s="141"/>
      <c r="J14" s="142"/>
      <c r="K14" s="142"/>
      <c r="L14" s="142"/>
      <c r="M14" s="142"/>
      <c r="N14" s="142"/>
      <c r="O14" s="143"/>
    </row>
    <row r="15" spans="1:15" x14ac:dyDescent="0.25">
      <c r="A15" s="132">
        <v>4</v>
      </c>
      <c r="B15" s="177" t="s">
        <v>64</v>
      </c>
      <c r="C15" s="139" t="s">
        <v>61</v>
      </c>
      <c r="D15" s="144">
        <v>1</v>
      </c>
      <c r="E15" s="141"/>
      <c r="F15" s="142"/>
      <c r="G15" s="141"/>
      <c r="H15" s="141"/>
      <c r="I15" s="141"/>
      <c r="J15" s="142"/>
      <c r="K15" s="142"/>
      <c r="L15" s="142"/>
      <c r="M15" s="142"/>
      <c r="N15" s="142"/>
      <c r="O15" s="143"/>
    </row>
    <row r="16" spans="1:15" x14ac:dyDescent="0.25">
      <c r="A16" s="132">
        <v>5</v>
      </c>
      <c r="B16" s="177" t="s">
        <v>92</v>
      </c>
      <c r="C16" s="139" t="s">
        <v>70</v>
      </c>
      <c r="D16" s="145">
        <v>1</v>
      </c>
      <c r="E16" s="141"/>
      <c r="F16" s="142"/>
      <c r="G16" s="141"/>
      <c r="H16" s="141"/>
      <c r="I16" s="141"/>
      <c r="J16" s="142"/>
      <c r="K16" s="142"/>
      <c r="L16" s="142"/>
      <c r="M16" s="142"/>
      <c r="N16" s="142"/>
      <c r="O16" s="143"/>
    </row>
    <row r="17" spans="1:15" x14ac:dyDescent="0.25">
      <c r="A17" s="132">
        <v>6</v>
      </c>
      <c r="B17" s="177" t="s">
        <v>77</v>
      </c>
      <c r="C17" s="139" t="s">
        <v>86</v>
      </c>
      <c r="D17" s="145">
        <v>1</v>
      </c>
      <c r="E17" s="141"/>
      <c r="F17" s="142"/>
      <c r="G17" s="141"/>
      <c r="H17" s="141"/>
      <c r="I17" s="141"/>
      <c r="J17" s="142"/>
      <c r="K17" s="142"/>
      <c r="L17" s="142"/>
      <c r="M17" s="142"/>
      <c r="N17" s="142"/>
      <c r="O17" s="143"/>
    </row>
    <row r="18" spans="1:15" x14ac:dyDescent="0.25">
      <c r="A18" s="132">
        <v>7</v>
      </c>
      <c r="B18" s="177" t="s">
        <v>78</v>
      </c>
      <c r="C18" s="139" t="s">
        <v>86</v>
      </c>
      <c r="D18" s="145">
        <v>1</v>
      </c>
      <c r="E18" s="141"/>
      <c r="F18" s="142"/>
      <c r="G18" s="141"/>
      <c r="H18" s="141"/>
      <c r="I18" s="141"/>
      <c r="J18" s="142"/>
      <c r="K18" s="142"/>
      <c r="L18" s="142"/>
      <c r="M18" s="142"/>
      <c r="N18" s="142"/>
      <c r="O18" s="143"/>
    </row>
    <row r="19" spans="1:15" x14ac:dyDescent="0.25">
      <c r="A19" s="132">
        <v>8</v>
      </c>
      <c r="B19" s="146" t="s">
        <v>90</v>
      </c>
      <c r="C19" s="147" t="s">
        <v>66</v>
      </c>
      <c r="D19" s="141">
        <v>5</v>
      </c>
      <c r="E19" s="148"/>
      <c r="F19" s="142"/>
      <c r="G19" s="141"/>
      <c r="H19" s="141"/>
      <c r="I19" s="141"/>
      <c r="J19" s="142"/>
      <c r="K19" s="142"/>
      <c r="L19" s="142"/>
      <c r="M19" s="142"/>
      <c r="N19" s="142"/>
      <c r="O19" s="143"/>
    </row>
    <row r="20" spans="1:15" x14ac:dyDescent="0.25">
      <c r="A20" s="132">
        <v>9</v>
      </c>
      <c r="B20" s="146" t="s">
        <v>87</v>
      </c>
      <c r="C20" s="147" t="s">
        <v>68</v>
      </c>
      <c r="D20" s="149">
        <v>1</v>
      </c>
      <c r="E20" s="148"/>
      <c r="F20" s="142"/>
      <c r="G20" s="141"/>
      <c r="H20" s="141"/>
      <c r="I20" s="141"/>
      <c r="J20" s="142"/>
      <c r="K20" s="142"/>
      <c r="L20" s="142"/>
      <c r="M20" s="142"/>
      <c r="N20" s="142"/>
      <c r="O20" s="143"/>
    </row>
    <row r="21" spans="1:15" x14ac:dyDescent="0.25">
      <c r="A21" s="132">
        <v>10</v>
      </c>
      <c r="B21" s="146" t="s">
        <v>82</v>
      </c>
      <c r="C21" s="147" t="s">
        <v>68</v>
      </c>
      <c r="D21" s="149">
        <v>1</v>
      </c>
      <c r="E21" s="148"/>
      <c r="F21" s="142"/>
      <c r="G21" s="141"/>
      <c r="H21" s="141"/>
      <c r="I21" s="141"/>
      <c r="J21" s="142"/>
      <c r="K21" s="142"/>
      <c r="L21" s="142"/>
      <c r="M21" s="142"/>
      <c r="N21" s="142"/>
      <c r="O21" s="143"/>
    </row>
    <row r="22" spans="1:15" x14ac:dyDescent="0.25">
      <c r="A22" s="132">
        <v>11</v>
      </c>
      <c r="B22" s="146" t="s">
        <v>83</v>
      </c>
      <c r="C22" s="147" t="s">
        <v>68</v>
      </c>
      <c r="D22" s="149">
        <v>4</v>
      </c>
      <c r="E22" s="148"/>
      <c r="F22" s="142"/>
      <c r="G22" s="141"/>
      <c r="H22" s="141"/>
      <c r="I22" s="141"/>
      <c r="J22" s="142"/>
      <c r="K22" s="142"/>
      <c r="L22" s="142"/>
      <c r="M22" s="142"/>
      <c r="N22" s="142"/>
      <c r="O22" s="143"/>
    </row>
    <row r="23" spans="1:15" x14ac:dyDescent="0.25">
      <c r="A23" s="132">
        <v>12</v>
      </c>
      <c r="B23" s="146" t="s">
        <v>84</v>
      </c>
      <c r="C23" s="147" t="s">
        <v>68</v>
      </c>
      <c r="D23" s="149">
        <v>1</v>
      </c>
      <c r="E23" s="150"/>
      <c r="F23" s="142"/>
      <c r="G23" s="151"/>
      <c r="H23" s="141"/>
      <c r="I23" s="141"/>
      <c r="J23" s="142"/>
      <c r="K23" s="142"/>
      <c r="L23" s="142"/>
      <c r="M23" s="142"/>
      <c r="N23" s="142"/>
      <c r="O23" s="143"/>
    </row>
    <row r="24" spans="1:15" x14ac:dyDescent="0.25">
      <c r="A24" s="132">
        <v>13</v>
      </c>
      <c r="B24" s="146" t="s">
        <v>85</v>
      </c>
      <c r="C24" s="147" t="s">
        <v>66</v>
      </c>
      <c r="D24" s="141">
        <v>3</v>
      </c>
      <c r="E24" s="150"/>
      <c r="F24" s="142"/>
      <c r="G24" s="151"/>
      <c r="H24" s="141"/>
      <c r="I24" s="141"/>
      <c r="J24" s="152"/>
      <c r="K24" s="142"/>
      <c r="L24" s="142"/>
      <c r="M24" s="142"/>
      <c r="N24" s="142"/>
      <c r="O24" s="143"/>
    </row>
    <row r="25" spans="1:15" x14ac:dyDescent="0.25">
      <c r="A25" s="132">
        <v>14</v>
      </c>
      <c r="B25" s="178" t="s">
        <v>93</v>
      </c>
      <c r="C25" s="147" t="s">
        <v>86</v>
      </c>
      <c r="D25" s="149">
        <v>1</v>
      </c>
      <c r="E25" s="148"/>
      <c r="F25" s="142"/>
      <c r="G25" s="141"/>
      <c r="H25" s="141"/>
      <c r="I25" s="141"/>
      <c r="J25" s="142"/>
      <c r="K25" s="142"/>
      <c r="L25" s="142"/>
      <c r="M25" s="142"/>
      <c r="N25" s="142"/>
      <c r="O25" s="143"/>
    </row>
    <row r="26" spans="1:15" x14ac:dyDescent="0.25">
      <c r="A26" s="132">
        <v>15</v>
      </c>
      <c r="B26" s="146" t="s">
        <v>88</v>
      </c>
      <c r="C26" s="147" t="s">
        <v>68</v>
      </c>
      <c r="D26" s="149">
        <v>1</v>
      </c>
      <c r="E26" s="148"/>
      <c r="F26" s="142"/>
      <c r="G26" s="141"/>
      <c r="H26" s="141"/>
      <c r="I26" s="141"/>
      <c r="J26" s="142"/>
      <c r="K26" s="142"/>
      <c r="L26" s="142"/>
      <c r="M26" s="142"/>
      <c r="N26" s="142"/>
      <c r="O26" s="143"/>
    </row>
    <row r="27" spans="1:15" x14ac:dyDescent="0.25">
      <c r="A27" s="132">
        <v>16</v>
      </c>
      <c r="B27" s="146" t="s">
        <v>89</v>
      </c>
      <c r="C27" s="147" t="s">
        <v>66</v>
      </c>
      <c r="D27" s="141">
        <v>3</v>
      </c>
      <c r="E27" s="148"/>
      <c r="F27" s="142"/>
      <c r="G27" s="141"/>
      <c r="H27" s="141"/>
      <c r="I27" s="141"/>
      <c r="J27" s="142"/>
      <c r="K27" s="142"/>
      <c r="L27" s="142"/>
      <c r="M27" s="142"/>
      <c r="N27" s="142"/>
      <c r="O27" s="143"/>
    </row>
    <row r="28" spans="1:15" x14ac:dyDescent="0.25">
      <c r="A28" s="132">
        <v>17</v>
      </c>
      <c r="B28" s="178" t="s">
        <v>69</v>
      </c>
      <c r="C28" s="147" t="s">
        <v>70</v>
      </c>
      <c r="D28" s="149">
        <v>1</v>
      </c>
      <c r="E28" s="148"/>
      <c r="F28" s="142"/>
      <c r="G28" s="141"/>
      <c r="H28" s="141"/>
      <c r="I28" s="141"/>
      <c r="J28" s="142"/>
      <c r="K28" s="142"/>
      <c r="L28" s="142"/>
      <c r="M28" s="142"/>
      <c r="N28" s="142"/>
      <c r="O28" s="143"/>
    </row>
    <row r="29" spans="1:15" ht="15.75" thickBot="1" x14ac:dyDescent="0.3">
      <c r="A29" s="153">
        <v>18</v>
      </c>
      <c r="B29" s="179" t="s">
        <v>91</v>
      </c>
      <c r="C29" s="155" t="s">
        <v>68</v>
      </c>
      <c r="D29" s="156">
        <v>1</v>
      </c>
      <c r="E29" s="157"/>
      <c r="F29" s="158"/>
      <c r="G29" s="157"/>
      <c r="H29" s="157"/>
      <c r="I29" s="159"/>
      <c r="J29" s="160"/>
      <c r="K29" s="160"/>
      <c r="L29" s="160"/>
      <c r="M29" s="160"/>
      <c r="N29" s="160"/>
      <c r="O29" s="161"/>
    </row>
    <row r="30" spans="1:15" ht="15.75" thickBot="1" x14ac:dyDescent="0.3">
      <c r="C30" s="162"/>
      <c r="D30" s="163"/>
      <c r="E30" s="164"/>
      <c r="F30" s="165"/>
      <c r="G30" s="166"/>
      <c r="H30" s="166"/>
      <c r="I30" s="166"/>
      <c r="J30" s="167" t="s">
        <v>73</v>
      </c>
      <c r="K30" s="168"/>
      <c r="L30" s="169"/>
      <c r="M30" s="169"/>
      <c r="N30" s="169"/>
      <c r="O30" s="170">
        <f>N30+M30+L30</f>
        <v>0</v>
      </c>
    </row>
    <row r="33" spans="1:16" ht="15.75" x14ac:dyDescent="0.25">
      <c r="B33" s="193" t="s">
        <v>121</v>
      </c>
      <c r="C33" s="194"/>
      <c r="D33" s="194"/>
      <c r="E33" s="194"/>
    </row>
    <row r="34" spans="1:16" ht="15.75" x14ac:dyDescent="0.25">
      <c r="B34" s="193" t="s">
        <v>119</v>
      </c>
      <c r="C34" s="195"/>
      <c r="D34" s="196"/>
      <c r="E34" s="197"/>
    </row>
    <row r="35" spans="1:16" ht="15.75" x14ac:dyDescent="0.25">
      <c r="B35" s="193" t="s">
        <v>120</v>
      </c>
      <c r="C35" s="195"/>
      <c r="D35" s="196"/>
      <c r="E35" s="197"/>
    </row>
    <row r="38" spans="1:16" ht="83.25" customHeight="1" x14ac:dyDescent="0.25">
      <c r="A38" s="198" t="s">
        <v>118</v>
      </c>
      <c r="B38" s="198"/>
      <c r="C38" s="198"/>
      <c r="D38" s="198"/>
      <c r="E38" s="198"/>
      <c r="F38" s="198"/>
      <c r="G38" s="198"/>
      <c r="H38" s="198"/>
      <c r="I38" s="198"/>
      <c r="J38" s="198"/>
      <c r="K38" s="198"/>
      <c r="L38" s="198"/>
      <c r="M38" s="198"/>
      <c r="N38" s="198"/>
      <c r="O38" s="198"/>
      <c r="P38" s="198"/>
    </row>
  </sheetData>
  <mergeCells count="14">
    <mergeCell ref="A38:P38"/>
    <mergeCell ref="K9:O9"/>
    <mergeCell ref="A11:O11"/>
    <mergeCell ref="I8:J8"/>
    <mergeCell ref="A9:A10"/>
    <mergeCell ref="B9:B10"/>
    <mergeCell ref="C9:C10"/>
    <mergeCell ref="D9:D10"/>
    <mergeCell ref="E9:J9"/>
    <mergeCell ref="C2:O2"/>
    <mergeCell ref="C3:L3"/>
    <mergeCell ref="C4:L4"/>
    <mergeCell ref="C5:L5"/>
    <mergeCell ref="H7:J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33AA9-34D1-4C77-8F4E-CC292FE47D14}">
  <dimension ref="A1:P39"/>
  <sheetViews>
    <sheetView zoomScale="110" zoomScaleNormal="110" workbookViewId="0">
      <selection activeCell="R24" sqref="R24"/>
    </sheetView>
  </sheetViews>
  <sheetFormatPr defaultColWidth="9.140625" defaultRowHeight="15" x14ac:dyDescent="0.25"/>
  <cols>
    <col min="1" max="1" width="9.140625" style="1"/>
    <col min="2" max="2" width="55.7109375" style="1" customWidth="1"/>
    <col min="3" max="16384" width="9.140625" style="1"/>
  </cols>
  <sheetData>
    <row r="1" spans="1:15" ht="14.45" customHeight="1" x14ac:dyDescent="0.25">
      <c r="A1" s="4"/>
      <c r="B1" s="3"/>
      <c r="C1" s="46" t="s">
        <v>109</v>
      </c>
      <c r="D1" s="46"/>
      <c r="E1" s="46"/>
      <c r="F1" s="46"/>
      <c r="G1" s="46"/>
      <c r="H1" s="46"/>
      <c r="I1" s="46"/>
      <c r="J1" s="46"/>
      <c r="K1" s="46"/>
      <c r="L1" s="46"/>
      <c r="M1" s="104"/>
      <c r="N1" s="104"/>
      <c r="O1" s="104"/>
    </row>
    <row r="2" spans="1:15" x14ac:dyDescent="0.25">
      <c r="A2" s="3"/>
      <c r="B2" s="105" t="s">
        <v>38</v>
      </c>
      <c r="C2" s="13" t="s">
        <v>95</v>
      </c>
      <c r="D2" s="13"/>
      <c r="E2" s="13"/>
      <c r="F2" s="13"/>
      <c r="G2" s="13"/>
      <c r="H2" s="13"/>
      <c r="I2" s="13"/>
      <c r="J2" s="13"/>
      <c r="K2" s="13"/>
      <c r="L2" s="13"/>
      <c r="M2" s="13"/>
      <c r="N2" s="13"/>
      <c r="O2" s="13"/>
    </row>
    <row r="3" spans="1:15" x14ac:dyDescent="0.25">
      <c r="A3" s="3"/>
      <c r="B3" s="105" t="s">
        <v>43</v>
      </c>
      <c r="C3" s="13" t="s">
        <v>110</v>
      </c>
      <c r="D3" s="13"/>
      <c r="E3" s="13"/>
      <c r="F3" s="13"/>
      <c r="G3" s="13"/>
      <c r="H3" s="13"/>
      <c r="I3" s="13"/>
      <c r="J3" s="13"/>
      <c r="K3" s="13"/>
      <c r="L3" s="13"/>
      <c r="M3" s="106"/>
      <c r="N3" s="106"/>
      <c r="O3" s="104"/>
    </row>
    <row r="4" spans="1:15" x14ac:dyDescent="0.25">
      <c r="A4" s="3"/>
      <c r="B4" s="107" t="s">
        <v>3</v>
      </c>
      <c r="C4" s="13" t="s">
        <v>75</v>
      </c>
      <c r="D4" s="13"/>
      <c r="E4" s="13"/>
      <c r="F4" s="13"/>
      <c r="G4" s="13"/>
      <c r="H4" s="13"/>
      <c r="I4" s="13"/>
      <c r="J4" s="13"/>
      <c r="K4" s="13"/>
      <c r="L4" s="13"/>
      <c r="M4" s="104"/>
      <c r="N4" s="104"/>
      <c r="O4" s="104"/>
    </row>
    <row r="5" spans="1:15" x14ac:dyDescent="0.25">
      <c r="A5" s="3"/>
      <c r="B5" s="4"/>
      <c r="C5" s="45"/>
      <c r="D5" s="45"/>
      <c r="E5" s="45"/>
      <c r="F5" s="45"/>
      <c r="G5" s="45"/>
      <c r="H5" s="45"/>
      <c r="I5" s="45"/>
      <c r="J5" s="45"/>
      <c r="K5" s="45"/>
      <c r="L5" s="45"/>
      <c r="M5" s="104"/>
      <c r="N5" s="104"/>
      <c r="O5" s="104"/>
    </row>
    <row r="6" spans="1:15" x14ac:dyDescent="0.25">
      <c r="A6" s="3"/>
      <c r="B6" s="4"/>
      <c r="C6" s="17"/>
      <c r="D6" s="108"/>
      <c r="E6" s="17"/>
      <c r="F6" s="17"/>
      <c r="G6" s="17"/>
      <c r="H6" s="17"/>
      <c r="I6" s="17"/>
      <c r="J6" s="17"/>
      <c r="K6" s="109"/>
      <c r="L6" s="109"/>
      <c r="M6" s="104"/>
      <c r="N6" s="104"/>
      <c r="O6" s="104"/>
    </row>
    <row r="7" spans="1:15" x14ac:dyDescent="0.25">
      <c r="A7" s="3"/>
      <c r="B7" s="94" t="s">
        <v>116</v>
      </c>
      <c r="C7" s="94"/>
      <c r="D7" s="110"/>
      <c r="E7" s="21"/>
      <c r="F7" s="21"/>
      <c r="G7" s="21"/>
      <c r="H7" s="45" t="s">
        <v>44</v>
      </c>
      <c r="I7" s="45"/>
      <c r="J7" s="45"/>
      <c r="K7" s="111">
        <f>O30</f>
        <v>0</v>
      </c>
      <c r="L7" s="112" t="s">
        <v>45</v>
      </c>
      <c r="M7" s="8"/>
      <c r="N7" s="104"/>
      <c r="O7" s="104"/>
    </row>
    <row r="8" spans="1:15" ht="15.75" thickBot="1" x14ac:dyDescent="0.3">
      <c r="A8" s="4"/>
      <c r="B8" s="4"/>
      <c r="C8" s="16"/>
      <c r="D8" s="113"/>
      <c r="E8" s="49"/>
      <c r="F8" s="49"/>
      <c r="G8" s="49"/>
      <c r="H8" s="49"/>
      <c r="I8" s="45" t="s">
        <v>46</v>
      </c>
      <c r="J8" s="45"/>
      <c r="K8" s="103"/>
      <c r="L8" s="103"/>
      <c r="M8" s="106"/>
      <c r="N8" s="104"/>
      <c r="O8" s="104"/>
    </row>
    <row r="9" spans="1:15" x14ac:dyDescent="0.25">
      <c r="A9" s="114" t="s">
        <v>47</v>
      </c>
      <c r="B9" s="171" t="s">
        <v>48</v>
      </c>
      <c r="C9" s="180" t="s">
        <v>49</v>
      </c>
      <c r="D9" s="117" t="s">
        <v>50</v>
      </c>
      <c r="E9" s="118" t="s">
        <v>51</v>
      </c>
      <c r="F9" s="118"/>
      <c r="G9" s="118"/>
      <c r="H9" s="118"/>
      <c r="I9" s="118"/>
      <c r="J9" s="118"/>
      <c r="K9" s="119" t="s">
        <v>52</v>
      </c>
      <c r="L9" s="120"/>
      <c r="M9" s="120"/>
      <c r="N9" s="120"/>
      <c r="O9" s="121"/>
    </row>
    <row r="10" spans="1:15" ht="62.25" thickBot="1" x14ac:dyDescent="0.3">
      <c r="A10" s="172"/>
      <c r="B10" s="173"/>
      <c r="C10" s="181"/>
      <c r="D10" s="182"/>
      <c r="E10" s="183" t="s">
        <v>53</v>
      </c>
      <c r="F10" s="183" t="s">
        <v>54</v>
      </c>
      <c r="G10" s="183" t="s">
        <v>55</v>
      </c>
      <c r="H10" s="183" t="s">
        <v>56</v>
      </c>
      <c r="I10" s="183" t="s">
        <v>15</v>
      </c>
      <c r="J10" s="183" t="s">
        <v>57</v>
      </c>
      <c r="K10" s="183" t="s">
        <v>58</v>
      </c>
      <c r="L10" s="183" t="s">
        <v>55</v>
      </c>
      <c r="M10" s="183" t="s">
        <v>56</v>
      </c>
      <c r="N10" s="183" t="s">
        <v>15</v>
      </c>
      <c r="O10" s="184" t="s">
        <v>59</v>
      </c>
    </row>
    <row r="11" spans="1:15" ht="15.75" thickBot="1" x14ac:dyDescent="0.3">
      <c r="A11" s="174" t="s">
        <v>110</v>
      </c>
      <c r="B11" s="130"/>
      <c r="C11" s="185"/>
      <c r="D11" s="185"/>
      <c r="E11" s="185"/>
      <c r="F11" s="185"/>
      <c r="G11" s="185"/>
      <c r="H11" s="185"/>
      <c r="I11" s="185"/>
      <c r="J11" s="185"/>
      <c r="K11" s="185"/>
      <c r="L11" s="185"/>
      <c r="M11" s="185"/>
      <c r="N11" s="185"/>
      <c r="O11" s="186"/>
    </row>
    <row r="12" spans="1:15" x14ac:dyDescent="0.25">
      <c r="A12" s="175">
        <v>1</v>
      </c>
      <c r="B12" s="187" t="s">
        <v>113</v>
      </c>
      <c r="C12" s="134" t="s">
        <v>61</v>
      </c>
      <c r="D12" s="135">
        <v>25</v>
      </c>
      <c r="E12" s="136"/>
      <c r="F12" s="137"/>
      <c r="G12" s="136"/>
      <c r="H12" s="136"/>
      <c r="I12" s="136"/>
      <c r="J12" s="137"/>
      <c r="K12" s="137"/>
      <c r="L12" s="137"/>
      <c r="M12" s="137"/>
      <c r="N12" s="137"/>
      <c r="O12" s="138"/>
    </row>
    <row r="13" spans="1:15" x14ac:dyDescent="0.25">
      <c r="A13" s="132">
        <v>2</v>
      </c>
      <c r="B13" s="133" t="s">
        <v>76</v>
      </c>
      <c r="C13" s="139" t="s">
        <v>61</v>
      </c>
      <c r="D13" s="140">
        <v>1</v>
      </c>
      <c r="E13" s="141"/>
      <c r="F13" s="142"/>
      <c r="G13" s="141"/>
      <c r="H13" s="141"/>
      <c r="I13" s="141"/>
      <c r="J13" s="142"/>
      <c r="K13" s="142"/>
      <c r="L13" s="142"/>
      <c r="M13" s="142"/>
      <c r="N13" s="142"/>
      <c r="O13" s="143"/>
    </row>
    <row r="14" spans="1:15" x14ac:dyDescent="0.25">
      <c r="A14" s="132">
        <v>3</v>
      </c>
      <c r="B14" s="133" t="s">
        <v>79</v>
      </c>
      <c r="C14" s="139" t="s">
        <v>61</v>
      </c>
      <c r="D14" s="140">
        <v>25</v>
      </c>
      <c r="E14" s="141"/>
      <c r="F14" s="142"/>
      <c r="G14" s="141"/>
      <c r="H14" s="141"/>
      <c r="I14" s="141"/>
      <c r="J14" s="142"/>
      <c r="K14" s="142"/>
      <c r="L14" s="142"/>
      <c r="M14" s="142"/>
      <c r="N14" s="142"/>
      <c r="O14" s="143"/>
    </row>
    <row r="15" spans="1:15" x14ac:dyDescent="0.25">
      <c r="A15" s="132">
        <v>4</v>
      </c>
      <c r="B15" s="133" t="s">
        <v>64</v>
      </c>
      <c r="C15" s="139" t="s">
        <v>61</v>
      </c>
      <c r="D15" s="140">
        <v>1</v>
      </c>
      <c r="E15" s="141"/>
      <c r="F15" s="142"/>
      <c r="G15" s="141"/>
      <c r="H15" s="141"/>
      <c r="I15" s="141"/>
      <c r="J15" s="142"/>
      <c r="K15" s="142"/>
      <c r="L15" s="142"/>
      <c r="M15" s="142"/>
      <c r="N15" s="142"/>
      <c r="O15" s="143"/>
    </row>
    <row r="16" spans="1:15" x14ac:dyDescent="0.25">
      <c r="A16" s="132">
        <v>5</v>
      </c>
      <c r="B16" s="133" t="s">
        <v>92</v>
      </c>
      <c r="C16" s="139" t="s">
        <v>70</v>
      </c>
      <c r="D16" s="145">
        <v>1</v>
      </c>
      <c r="E16" s="141"/>
      <c r="F16" s="142"/>
      <c r="G16" s="141"/>
      <c r="H16" s="141"/>
      <c r="I16" s="141"/>
      <c r="J16" s="142"/>
      <c r="K16" s="142"/>
      <c r="L16" s="142"/>
      <c r="M16" s="142"/>
      <c r="N16" s="142"/>
      <c r="O16" s="143"/>
    </row>
    <row r="17" spans="1:15" x14ac:dyDescent="0.25">
      <c r="A17" s="132">
        <v>6</v>
      </c>
      <c r="B17" s="177" t="s">
        <v>77</v>
      </c>
      <c r="C17" s="139" t="s">
        <v>86</v>
      </c>
      <c r="D17" s="145">
        <v>1</v>
      </c>
      <c r="E17" s="141"/>
      <c r="F17" s="142"/>
      <c r="G17" s="141"/>
      <c r="H17" s="141"/>
      <c r="I17" s="141"/>
      <c r="J17" s="142"/>
      <c r="K17" s="142"/>
      <c r="L17" s="142"/>
      <c r="M17" s="142"/>
      <c r="N17" s="142"/>
      <c r="O17" s="143"/>
    </row>
    <row r="18" spans="1:15" x14ac:dyDescent="0.25">
      <c r="A18" s="132">
        <v>7</v>
      </c>
      <c r="B18" s="177" t="s">
        <v>78</v>
      </c>
      <c r="C18" s="139" t="s">
        <v>86</v>
      </c>
      <c r="D18" s="145">
        <v>1</v>
      </c>
      <c r="E18" s="141"/>
      <c r="F18" s="142"/>
      <c r="G18" s="141"/>
      <c r="H18" s="141"/>
      <c r="I18" s="141"/>
      <c r="J18" s="142"/>
      <c r="K18" s="142"/>
      <c r="L18" s="142"/>
      <c r="M18" s="142"/>
      <c r="N18" s="142"/>
      <c r="O18" s="143"/>
    </row>
    <row r="19" spans="1:15" x14ac:dyDescent="0.25">
      <c r="A19" s="132">
        <v>8</v>
      </c>
      <c r="B19" s="146" t="s">
        <v>90</v>
      </c>
      <c r="C19" s="147" t="s">
        <v>66</v>
      </c>
      <c r="D19" s="141">
        <v>3</v>
      </c>
      <c r="E19" s="148"/>
      <c r="F19" s="142"/>
      <c r="G19" s="141"/>
      <c r="H19" s="141"/>
      <c r="I19" s="141"/>
      <c r="J19" s="142"/>
      <c r="K19" s="142"/>
      <c r="L19" s="142"/>
      <c r="M19" s="142"/>
      <c r="N19" s="142"/>
      <c r="O19" s="143"/>
    </row>
    <row r="20" spans="1:15" x14ac:dyDescent="0.25">
      <c r="A20" s="132">
        <v>9</v>
      </c>
      <c r="B20" s="146" t="s">
        <v>87</v>
      </c>
      <c r="C20" s="147" t="s">
        <v>68</v>
      </c>
      <c r="D20" s="149">
        <v>1</v>
      </c>
      <c r="E20" s="148"/>
      <c r="F20" s="142"/>
      <c r="G20" s="141"/>
      <c r="H20" s="141"/>
      <c r="I20" s="141"/>
      <c r="J20" s="142"/>
      <c r="K20" s="142"/>
      <c r="L20" s="142"/>
      <c r="M20" s="142"/>
      <c r="N20" s="142"/>
      <c r="O20" s="143"/>
    </row>
    <row r="21" spans="1:15" x14ac:dyDescent="0.25">
      <c r="A21" s="132">
        <v>10</v>
      </c>
      <c r="B21" s="146" t="s">
        <v>82</v>
      </c>
      <c r="C21" s="147" t="s">
        <v>68</v>
      </c>
      <c r="D21" s="149">
        <v>1</v>
      </c>
      <c r="E21" s="148"/>
      <c r="F21" s="142"/>
      <c r="G21" s="141"/>
      <c r="H21" s="141"/>
      <c r="I21" s="141"/>
      <c r="J21" s="142"/>
      <c r="K21" s="142"/>
      <c r="L21" s="142"/>
      <c r="M21" s="142"/>
      <c r="N21" s="142"/>
      <c r="O21" s="143"/>
    </row>
    <row r="22" spans="1:15" x14ac:dyDescent="0.25">
      <c r="A22" s="132">
        <v>11</v>
      </c>
      <c r="B22" s="146" t="s">
        <v>83</v>
      </c>
      <c r="C22" s="147" t="s">
        <v>68</v>
      </c>
      <c r="D22" s="149">
        <v>4</v>
      </c>
      <c r="E22" s="148"/>
      <c r="F22" s="142"/>
      <c r="G22" s="141"/>
      <c r="H22" s="141"/>
      <c r="I22" s="141"/>
      <c r="J22" s="142"/>
      <c r="K22" s="142"/>
      <c r="L22" s="142"/>
      <c r="M22" s="142"/>
      <c r="N22" s="142"/>
      <c r="O22" s="143"/>
    </row>
    <row r="23" spans="1:15" x14ac:dyDescent="0.25">
      <c r="A23" s="132">
        <v>12</v>
      </c>
      <c r="B23" s="146" t="s">
        <v>84</v>
      </c>
      <c r="C23" s="147" t="s">
        <v>68</v>
      </c>
      <c r="D23" s="149">
        <v>1</v>
      </c>
      <c r="E23" s="150"/>
      <c r="F23" s="142"/>
      <c r="G23" s="151"/>
      <c r="H23" s="141"/>
      <c r="I23" s="141"/>
      <c r="J23" s="142"/>
      <c r="K23" s="142"/>
      <c r="L23" s="142"/>
      <c r="M23" s="142"/>
      <c r="N23" s="142"/>
      <c r="O23" s="143"/>
    </row>
    <row r="24" spans="1:15" x14ac:dyDescent="0.25">
      <c r="A24" s="132">
        <v>13</v>
      </c>
      <c r="B24" s="146" t="s">
        <v>85</v>
      </c>
      <c r="C24" s="147" t="s">
        <v>66</v>
      </c>
      <c r="D24" s="141">
        <v>3</v>
      </c>
      <c r="E24" s="150"/>
      <c r="F24" s="142"/>
      <c r="G24" s="151"/>
      <c r="H24" s="141"/>
      <c r="I24" s="141"/>
      <c r="J24" s="152"/>
      <c r="K24" s="142"/>
      <c r="L24" s="142"/>
      <c r="M24" s="142"/>
      <c r="N24" s="142"/>
      <c r="O24" s="143"/>
    </row>
    <row r="25" spans="1:15" x14ac:dyDescent="0.25">
      <c r="A25" s="132">
        <v>14</v>
      </c>
      <c r="B25" s="146" t="s">
        <v>93</v>
      </c>
      <c r="C25" s="147" t="s">
        <v>86</v>
      </c>
      <c r="D25" s="149">
        <v>1</v>
      </c>
      <c r="E25" s="148"/>
      <c r="F25" s="142"/>
      <c r="G25" s="141"/>
      <c r="H25" s="141"/>
      <c r="I25" s="141"/>
      <c r="J25" s="142"/>
      <c r="K25" s="142"/>
      <c r="L25" s="142"/>
      <c r="M25" s="142"/>
      <c r="N25" s="142"/>
      <c r="O25" s="143"/>
    </row>
    <row r="26" spans="1:15" x14ac:dyDescent="0.25">
      <c r="A26" s="132">
        <v>15</v>
      </c>
      <c r="B26" s="146" t="s">
        <v>88</v>
      </c>
      <c r="C26" s="147" t="s">
        <v>68</v>
      </c>
      <c r="D26" s="149">
        <v>1</v>
      </c>
      <c r="E26" s="148"/>
      <c r="F26" s="142"/>
      <c r="G26" s="141"/>
      <c r="H26" s="141"/>
      <c r="I26" s="141"/>
      <c r="J26" s="142"/>
      <c r="K26" s="142"/>
      <c r="L26" s="142"/>
      <c r="M26" s="142"/>
      <c r="N26" s="142"/>
      <c r="O26" s="143"/>
    </row>
    <row r="27" spans="1:15" x14ac:dyDescent="0.25">
      <c r="A27" s="132">
        <v>16</v>
      </c>
      <c r="B27" s="146" t="s">
        <v>89</v>
      </c>
      <c r="C27" s="147" t="s">
        <v>66</v>
      </c>
      <c r="D27" s="141">
        <v>3</v>
      </c>
      <c r="E27" s="148"/>
      <c r="F27" s="142"/>
      <c r="G27" s="141"/>
      <c r="H27" s="141"/>
      <c r="I27" s="141"/>
      <c r="J27" s="142"/>
      <c r="K27" s="142"/>
      <c r="L27" s="142"/>
      <c r="M27" s="142"/>
      <c r="N27" s="142"/>
      <c r="O27" s="143"/>
    </row>
    <row r="28" spans="1:15" x14ac:dyDescent="0.25">
      <c r="A28" s="132">
        <v>17</v>
      </c>
      <c r="B28" s="146" t="s">
        <v>69</v>
      </c>
      <c r="C28" s="147" t="s">
        <v>70</v>
      </c>
      <c r="D28" s="149">
        <v>1</v>
      </c>
      <c r="E28" s="148"/>
      <c r="F28" s="142"/>
      <c r="G28" s="141"/>
      <c r="H28" s="141"/>
      <c r="I28" s="141"/>
      <c r="J28" s="142"/>
      <c r="K28" s="142"/>
      <c r="L28" s="142"/>
      <c r="M28" s="142"/>
      <c r="N28" s="142"/>
      <c r="O28" s="143"/>
    </row>
    <row r="29" spans="1:15" ht="15.75" thickBot="1" x14ac:dyDescent="0.3">
      <c r="A29" s="153">
        <v>18</v>
      </c>
      <c r="B29" s="154" t="s">
        <v>91</v>
      </c>
      <c r="C29" s="155" t="s">
        <v>68</v>
      </c>
      <c r="D29" s="156">
        <v>1</v>
      </c>
      <c r="E29" s="157"/>
      <c r="F29" s="158"/>
      <c r="G29" s="157"/>
      <c r="H29" s="157"/>
      <c r="I29" s="159"/>
      <c r="J29" s="160"/>
      <c r="K29" s="160"/>
      <c r="L29" s="160"/>
      <c r="M29" s="160"/>
      <c r="N29" s="160"/>
      <c r="O29" s="161"/>
    </row>
    <row r="30" spans="1:15" ht="15.75" thickBot="1" x14ac:dyDescent="0.3">
      <c r="C30" s="162"/>
      <c r="D30" s="163"/>
      <c r="E30" s="164"/>
      <c r="F30" s="165"/>
      <c r="G30" s="166"/>
      <c r="H30" s="166"/>
      <c r="I30" s="166"/>
      <c r="J30" s="167" t="s">
        <v>73</v>
      </c>
      <c r="K30" s="168"/>
      <c r="L30" s="169"/>
      <c r="M30" s="169"/>
      <c r="N30" s="169"/>
      <c r="O30" s="170">
        <f>N30+M30+L30</f>
        <v>0</v>
      </c>
    </row>
    <row r="33" spans="1:16" ht="15.75" x14ac:dyDescent="0.25">
      <c r="B33" s="193" t="s">
        <v>121</v>
      </c>
      <c r="C33" s="194"/>
      <c r="D33" s="194"/>
      <c r="E33" s="194"/>
    </row>
    <row r="34" spans="1:16" ht="15.75" x14ac:dyDescent="0.25">
      <c r="B34" s="193" t="s">
        <v>119</v>
      </c>
      <c r="C34" s="195"/>
      <c r="D34" s="196"/>
      <c r="E34" s="197"/>
    </row>
    <row r="35" spans="1:16" ht="15.75" x14ac:dyDescent="0.25">
      <c r="B35" s="193" t="s">
        <v>120</v>
      </c>
      <c r="C35" s="195"/>
      <c r="D35" s="196"/>
      <c r="E35" s="197"/>
    </row>
    <row r="39" spans="1:16" ht="82.5" customHeight="1" x14ac:dyDescent="0.25">
      <c r="A39" s="198" t="s">
        <v>118</v>
      </c>
      <c r="B39" s="198"/>
      <c r="C39" s="198"/>
      <c r="D39" s="198"/>
      <c r="E39" s="198"/>
      <c r="F39" s="198"/>
      <c r="G39" s="198"/>
      <c r="H39" s="198"/>
      <c r="I39" s="198"/>
      <c r="J39" s="198"/>
      <c r="K39" s="198"/>
      <c r="L39" s="198"/>
      <c r="M39" s="198"/>
      <c r="N39" s="198"/>
      <c r="O39" s="198"/>
      <c r="P39" s="198"/>
    </row>
  </sheetData>
  <mergeCells count="14">
    <mergeCell ref="A39:P39"/>
    <mergeCell ref="K9:O9"/>
    <mergeCell ref="A11:O11"/>
    <mergeCell ref="I8:J8"/>
    <mergeCell ref="A9:A10"/>
    <mergeCell ref="B9:B10"/>
    <mergeCell ref="C9:C10"/>
    <mergeCell ref="D9:D10"/>
    <mergeCell ref="E9:J9"/>
    <mergeCell ref="C2:O2"/>
    <mergeCell ref="C3:L3"/>
    <mergeCell ref="C4:L4"/>
    <mergeCell ref="C5:L5"/>
    <mergeCell ref="H7:J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062BA-ADA2-422B-BE40-B278F1C454DD}">
  <dimension ref="A1:P38"/>
  <sheetViews>
    <sheetView zoomScale="110" zoomScaleNormal="110" workbookViewId="0">
      <selection activeCell="R26" sqref="R26"/>
    </sheetView>
  </sheetViews>
  <sheetFormatPr defaultColWidth="9.140625" defaultRowHeight="15" x14ac:dyDescent="0.25"/>
  <cols>
    <col min="1" max="1" width="9.140625" style="1"/>
    <col min="2" max="2" width="55.7109375" style="1" customWidth="1"/>
    <col min="3" max="16384" width="9.140625" style="1"/>
  </cols>
  <sheetData>
    <row r="1" spans="1:15" ht="14.45" customHeight="1" x14ac:dyDescent="0.25">
      <c r="A1" s="4"/>
      <c r="B1" s="3"/>
      <c r="C1" s="46" t="s">
        <v>111</v>
      </c>
      <c r="D1" s="46"/>
      <c r="E1" s="46"/>
      <c r="F1" s="46"/>
      <c r="G1" s="46"/>
      <c r="H1" s="46"/>
      <c r="I1" s="46"/>
      <c r="J1" s="46"/>
      <c r="K1" s="46"/>
      <c r="L1" s="46"/>
      <c r="M1" s="104"/>
      <c r="N1" s="104"/>
      <c r="O1" s="104"/>
    </row>
    <row r="2" spans="1:15" x14ac:dyDescent="0.25">
      <c r="A2" s="3"/>
      <c r="B2" s="105" t="s">
        <v>38</v>
      </c>
      <c r="C2" s="13" t="s">
        <v>95</v>
      </c>
      <c r="D2" s="13"/>
      <c r="E2" s="13"/>
      <c r="F2" s="13"/>
      <c r="G2" s="13"/>
      <c r="H2" s="13"/>
      <c r="I2" s="13"/>
      <c r="J2" s="13"/>
      <c r="K2" s="13"/>
      <c r="L2" s="13"/>
      <c r="M2" s="13"/>
      <c r="N2" s="13"/>
      <c r="O2" s="13"/>
    </row>
    <row r="3" spans="1:15" x14ac:dyDescent="0.25">
      <c r="A3" s="3"/>
      <c r="B3" s="105" t="s">
        <v>43</v>
      </c>
      <c r="C3" s="13" t="s">
        <v>112</v>
      </c>
      <c r="D3" s="13"/>
      <c r="E3" s="13"/>
      <c r="F3" s="13"/>
      <c r="G3" s="13"/>
      <c r="H3" s="13"/>
      <c r="I3" s="13"/>
      <c r="J3" s="13"/>
      <c r="K3" s="13"/>
      <c r="L3" s="13"/>
      <c r="M3" s="106"/>
      <c r="N3" s="106"/>
      <c r="O3" s="104"/>
    </row>
    <row r="4" spans="1:15" x14ac:dyDescent="0.25">
      <c r="A4" s="3"/>
      <c r="B4" s="107" t="s">
        <v>3</v>
      </c>
      <c r="C4" s="13" t="s">
        <v>75</v>
      </c>
      <c r="D4" s="13"/>
      <c r="E4" s="13"/>
      <c r="F4" s="13"/>
      <c r="G4" s="13"/>
      <c r="H4" s="13"/>
      <c r="I4" s="13"/>
      <c r="J4" s="13"/>
      <c r="K4" s="13"/>
      <c r="L4" s="13"/>
      <c r="M4" s="104"/>
      <c r="N4" s="104"/>
      <c r="O4" s="104"/>
    </row>
    <row r="5" spans="1:15" x14ac:dyDescent="0.25">
      <c r="A5" s="3"/>
      <c r="B5" s="4"/>
      <c r="C5" s="45"/>
      <c r="D5" s="45"/>
      <c r="E5" s="45"/>
      <c r="F5" s="45"/>
      <c r="G5" s="45"/>
      <c r="H5" s="45"/>
      <c r="I5" s="45"/>
      <c r="J5" s="45"/>
      <c r="K5" s="45"/>
      <c r="L5" s="45"/>
      <c r="M5" s="104"/>
      <c r="N5" s="104"/>
      <c r="O5" s="104"/>
    </row>
    <row r="6" spans="1:15" x14ac:dyDescent="0.25">
      <c r="A6" s="3"/>
      <c r="B6" s="4"/>
      <c r="C6" s="17"/>
      <c r="D6" s="108"/>
      <c r="E6" s="17"/>
      <c r="F6" s="17"/>
      <c r="G6" s="17"/>
      <c r="H6" s="17"/>
      <c r="I6" s="17"/>
      <c r="J6" s="17"/>
      <c r="K6" s="109"/>
      <c r="L6" s="109"/>
      <c r="M6" s="104"/>
      <c r="N6" s="104"/>
      <c r="O6" s="104"/>
    </row>
    <row r="7" spans="1:15" x14ac:dyDescent="0.25">
      <c r="A7" s="3"/>
      <c r="B7" s="94" t="s">
        <v>116</v>
      </c>
      <c r="C7" s="94"/>
      <c r="D7" s="110"/>
      <c r="E7" s="21"/>
      <c r="F7" s="21"/>
      <c r="G7" s="21"/>
      <c r="H7" s="45" t="s">
        <v>44</v>
      </c>
      <c r="I7" s="45"/>
      <c r="J7" s="45"/>
      <c r="K7" s="111">
        <f>O30</f>
        <v>0</v>
      </c>
      <c r="L7" s="112" t="s">
        <v>45</v>
      </c>
      <c r="M7" s="8"/>
      <c r="N7" s="104"/>
      <c r="O7" s="104"/>
    </row>
    <row r="8" spans="1:15" ht="15.75" thickBot="1" x14ac:dyDescent="0.3">
      <c r="A8" s="4"/>
      <c r="B8" s="4"/>
      <c r="C8" s="16"/>
      <c r="D8" s="113"/>
      <c r="E8" s="49"/>
      <c r="F8" s="49"/>
      <c r="G8" s="49"/>
      <c r="H8" s="49"/>
      <c r="I8" s="45" t="s">
        <v>46</v>
      </c>
      <c r="J8" s="45"/>
      <c r="K8" s="103"/>
      <c r="L8" s="103"/>
      <c r="M8" s="106"/>
      <c r="N8" s="104"/>
      <c r="O8" s="104"/>
    </row>
    <row r="9" spans="1:15" x14ac:dyDescent="0.25">
      <c r="A9" s="114" t="s">
        <v>47</v>
      </c>
      <c r="B9" s="171" t="s">
        <v>48</v>
      </c>
      <c r="C9" s="180" t="s">
        <v>49</v>
      </c>
      <c r="D9" s="117" t="s">
        <v>50</v>
      </c>
      <c r="E9" s="118" t="s">
        <v>51</v>
      </c>
      <c r="F9" s="118"/>
      <c r="G9" s="118"/>
      <c r="H9" s="118"/>
      <c r="I9" s="118"/>
      <c r="J9" s="118"/>
      <c r="K9" s="119" t="s">
        <v>52</v>
      </c>
      <c r="L9" s="120"/>
      <c r="M9" s="120"/>
      <c r="N9" s="120"/>
      <c r="O9" s="121"/>
    </row>
    <row r="10" spans="1:15" ht="62.25" thickBot="1" x14ac:dyDescent="0.3">
      <c r="A10" s="172"/>
      <c r="B10" s="173"/>
      <c r="C10" s="181"/>
      <c r="D10" s="182"/>
      <c r="E10" s="183" t="s">
        <v>53</v>
      </c>
      <c r="F10" s="183" t="s">
        <v>54</v>
      </c>
      <c r="G10" s="183" t="s">
        <v>55</v>
      </c>
      <c r="H10" s="183" t="s">
        <v>56</v>
      </c>
      <c r="I10" s="183" t="s">
        <v>15</v>
      </c>
      <c r="J10" s="183" t="s">
        <v>57</v>
      </c>
      <c r="K10" s="183" t="s">
        <v>58</v>
      </c>
      <c r="L10" s="183" t="s">
        <v>55</v>
      </c>
      <c r="M10" s="183" t="s">
        <v>56</v>
      </c>
      <c r="N10" s="183" t="s">
        <v>15</v>
      </c>
      <c r="O10" s="184" t="s">
        <v>59</v>
      </c>
    </row>
    <row r="11" spans="1:15" ht="15.75" thickBot="1" x14ac:dyDescent="0.3">
      <c r="A11" s="174" t="s">
        <v>112</v>
      </c>
      <c r="B11" s="130"/>
      <c r="C11" s="185"/>
      <c r="D11" s="185"/>
      <c r="E11" s="185"/>
      <c r="F11" s="185"/>
      <c r="G11" s="185"/>
      <c r="H11" s="185"/>
      <c r="I11" s="185"/>
      <c r="J11" s="185"/>
      <c r="K11" s="185"/>
      <c r="L11" s="185"/>
      <c r="M11" s="185"/>
      <c r="N11" s="185"/>
      <c r="O11" s="186"/>
    </row>
    <row r="12" spans="1:15" x14ac:dyDescent="0.25">
      <c r="A12" s="175">
        <v>1</v>
      </c>
      <c r="B12" s="187" t="s">
        <v>113</v>
      </c>
      <c r="C12" s="134" t="s">
        <v>61</v>
      </c>
      <c r="D12" s="135">
        <v>25</v>
      </c>
      <c r="E12" s="136"/>
      <c r="F12" s="137"/>
      <c r="G12" s="136"/>
      <c r="H12" s="136"/>
      <c r="I12" s="136"/>
      <c r="J12" s="137"/>
      <c r="K12" s="137"/>
      <c r="L12" s="137"/>
      <c r="M12" s="137"/>
      <c r="N12" s="137"/>
      <c r="O12" s="138"/>
    </row>
    <row r="13" spans="1:15" x14ac:dyDescent="0.25">
      <c r="A13" s="132">
        <v>2</v>
      </c>
      <c r="B13" s="133" t="s">
        <v>76</v>
      </c>
      <c r="C13" s="139" t="s">
        <v>61</v>
      </c>
      <c r="D13" s="140">
        <v>1</v>
      </c>
      <c r="E13" s="141"/>
      <c r="F13" s="142"/>
      <c r="G13" s="141"/>
      <c r="H13" s="141"/>
      <c r="I13" s="141"/>
      <c r="J13" s="142"/>
      <c r="K13" s="142"/>
      <c r="L13" s="142"/>
      <c r="M13" s="142"/>
      <c r="N13" s="142"/>
      <c r="O13" s="143"/>
    </row>
    <row r="14" spans="1:15" x14ac:dyDescent="0.25">
      <c r="A14" s="132">
        <v>3</v>
      </c>
      <c r="B14" s="133" t="s">
        <v>79</v>
      </c>
      <c r="C14" s="139" t="s">
        <v>61</v>
      </c>
      <c r="D14" s="140">
        <v>25</v>
      </c>
      <c r="E14" s="141"/>
      <c r="F14" s="142"/>
      <c r="G14" s="141"/>
      <c r="H14" s="141"/>
      <c r="I14" s="141"/>
      <c r="J14" s="142"/>
      <c r="K14" s="142"/>
      <c r="L14" s="142"/>
      <c r="M14" s="142"/>
      <c r="N14" s="142"/>
      <c r="O14" s="143"/>
    </row>
    <row r="15" spans="1:15" x14ac:dyDescent="0.25">
      <c r="A15" s="132">
        <v>4</v>
      </c>
      <c r="B15" s="133" t="s">
        <v>64</v>
      </c>
      <c r="C15" s="139" t="s">
        <v>61</v>
      </c>
      <c r="D15" s="140">
        <v>1</v>
      </c>
      <c r="E15" s="141"/>
      <c r="F15" s="142"/>
      <c r="G15" s="141"/>
      <c r="H15" s="141"/>
      <c r="I15" s="141"/>
      <c r="J15" s="142"/>
      <c r="K15" s="142"/>
      <c r="L15" s="142"/>
      <c r="M15" s="142"/>
      <c r="N15" s="142"/>
      <c r="O15" s="143"/>
    </row>
    <row r="16" spans="1:15" x14ac:dyDescent="0.25">
      <c r="A16" s="132">
        <v>5</v>
      </c>
      <c r="B16" s="133" t="s">
        <v>92</v>
      </c>
      <c r="C16" s="139" t="s">
        <v>70</v>
      </c>
      <c r="D16" s="145">
        <v>1</v>
      </c>
      <c r="E16" s="141"/>
      <c r="F16" s="142"/>
      <c r="G16" s="141"/>
      <c r="H16" s="141"/>
      <c r="I16" s="141"/>
      <c r="J16" s="142"/>
      <c r="K16" s="142"/>
      <c r="L16" s="142"/>
      <c r="M16" s="142"/>
      <c r="N16" s="142"/>
      <c r="O16" s="143"/>
    </row>
    <row r="17" spans="1:15" x14ac:dyDescent="0.25">
      <c r="A17" s="132">
        <v>6</v>
      </c>
      <c r="B17" s="177" t="s">
        <v>77</v>
      </c>
      <c r="C17" s="139" t="s">
        <v>86</v>
      </c>
      <c r="D17" s="145">
        <v>1</v>
      </c>
      <c r="E17" s="141"/>
      <c r="F17" s="142"/>
      <c r="G17" s="141"/>
      <c r="H17" s="141"/>
      <c r="I17" s="141"/>
      <c r="J17" s="142"/>
      <c r="K17" s="142"/>
      <c r="L17" s="142"/>
      <c r="M17" s="142"/>
      <c r="N17" s="142"/>
      <c r="O17" s="143"/>
    </row>
    <row r="18" spans="1:15" x14ac:dyDescent="0.25">
      <c r="A18" s="132">
        <v>7</v>
      </c>
      <c r="B18" s="177" t="s">
        <v>78</v>
      </c>
      <c r="C18" s="139" t="s">
        <v>86</v>
      </c>
      <c r="D18" s="145">
        <v>1</v>
      </c>
      <c r="E18" s="141"/>
      <c r="F18" s="142"/>
      <c r="G18" s="141"/>
      <c r="H18" s="141"/>
      <c r="I18" s="141"/>
      <c r="J18" s="142"/>
      <c r="K18" s="142"/>
      <c r="L18" s="142"/>
      <c r="M18" s="142"/>
      <c r="N18" s="142"/>
      <c r="O18" s="143"/>
    </row>
    <row r="19" spans="1:15" x14ac:dyDescent="0.25">
      <c r="A19" s="132">
        <v>8</v>
      </c>
      <c r="B19" s="146" t="s">
        <v>90</v>
      </c>
      <c r="C19" s="147" t="s">
        <v>66</v>
      </c>
      <c r="D19" s="141">
        <v>3</v>
      </c>
      <c r="E19" s="148"/>
      <c r="F19" s="142"/>
      <c r="G19" s="141"/>
      <c r="H19" s="141"/>
      <c r="I19" s="141"/>
      <c r="J19" s="142"/>
      <c r="K19" s="142"/>
      <c r="L19" s="142"/>
      <c r="M19" s="142"/>
      <c r="N19" s="142"/>
      <c r="O19" s="143"/>
    </row>
    <row r="20" spans="1:15" x14ac:dyDescent="0.25">
      <c r="A20" s="132">
        <v>9</v>
      </c>
      <c r="B20" s="146" t="s">
        <v>87</v>
      </c>
      <c r="C20" s="147" t="s">
        <v>68</v>
      </c>
      <c r="D20" s="149">
        <v>1</v>
      </c>
      <c r="E20" s="148"/>
      <c r="F20" s="142"/>
      <c r="G20" s="141"/>
      <c r="H20" s="141"/>
      <c r="I20" s="141"/>
      <c r="J20" s="142"/>
      <c r="K20" s="142"/>
      <c r="L20" s="142"/>
      <c r="M20" s="142"/>
      <c r="N20" s="142"/>
      <c r="O20" s="143"/>
    </row>
    <row r="21" spans="1:15" x14ac:dyDescent="0.25">
      <c r="A21" s="132">
        <v>10</v>
      </c>
      <c r="B21" s="146" t="s">
        <v>82</v>
      </c>
      <c r="C21" s="147" t="s">
        <v>68</v>
      </c>
      <c r="D21" s="149">
        <v>1</v>
      </c>
      <c r="E21" s="148"/>
      <c r="F21" s="142"/>
      <c r="G21" s="141"/>
      <c r="H21" s="141"/>
      <c r="I21" s="141"/>
      <c r="J21" s="142"/>
      <c r="K21" s="142"/>
      <c r="L21" s="142"/>
      <c r="M21" s="142"/>
      <c r="N21" s="142"/>
      <c r="O21" s="143"/>
    </row>
    <row r="22" spans="1:15" x14ac:dyDescent="0.25">
      <c r="A22" s="132">
        <v>11</v>
      </c>
      <c r="B22" s="146" t="s">
        <v>83</v>
      </c>
      <c r="C22" s="147" t="s">
        <v>68</v>
      </c>
      <c r="D22" s="149">
        <v>4</v>
      </c>
      <c r="E22" s="148"/>
      <c r="F22" s="142"/>
      <c r="G22" s="141"/>
      <c r="H22" s="141"/>
      <c r="I22" s="141"/>
      <c r="J22" s="142"/>
      <c r="K22" s="142"/>
      <c r="L22" s="142"/>
      <c r="M22" s="142"/>
      <c r="N22" s="142"/>
      <c r="O22" s="143"/>
    </row>
    <row r="23" spans="1:15" x14ac:dyDescent="0.25">
      <c r="A23" s="132">
        <v>12</v>
      </c>
      <c r="B23" s="146" t="s">
        <v>84</v>
      </c>
      <c r="C23" s="147" t="s">
        <v>68</v>
      </c>
      <c r="D23" s="149">
        <v>1</v>
      </c>
      <c r="E23" s="150"/>
      <c r="F23" s="142"/>
      <c r="G23" s="151"/>
      <c r="H23" s="141"/>
      <c r="I23" s="141"/>
      <c r="J23" s="142"/>
      <c r="K23" s="142"/>
      <c r="L23" s="142"/>
      <c r="M23" s="142"/>
      <c r="N23" s="142"/>
      <c r="O23" s="143"/>
    </row>
    <row r="24" spans="1:15" x14ac:dyDescent="0.25">
      <c r="A24" s="132">
        <v>13</v>
      </c>
      <c r="B24" s="146" t="s">
        <v>85</v>
      </c>
      <c r="C24" s="147" t="s">
        <v>66</v>
      </c>
      <c r="D24" s="141">
        <v>3</v>
      </c>
      <c r="E24" s="150"/>
      <c r="F24" s="142"/>
      <c r="G24" s="151"/>
      <c r="H24" s="141"/>
      <c r="I24" s="141"/>
      <c r="J24" s="152"/>
      <c r="K24" s="142"/>
      <c r="L24" s="142"/>
      <c r="M24" s="142"/>
      <c r="N24" s="142"/>
      <c r="O24" s="143"/>
    </row>
    <row r="25" spans="1:15" x14ac:dyDescent="0.25">
      <c r="A25" s="132">
        <v>14</v>
      </c>
      <c r="B25" s="146" t="s">
        <v>93</v>
      </c>
      <c r="C25" s="147" t="s">
        <v>86</v>
      </c>
      <c r="D25" s="149">
        <v>1</v>
      </c>
      <c r="E25" s="148"/>
      <c r="F25" s="142"/>
      <c r="G25" s="141"/>
      <c r="H25" s="141"/>
      <c r="I25" s="141"/>
      <c r="J25" s="142"/>
      <c r="K25" s="142"/>
      <c r="L25" s="142"/>
      <c r="M25" s="142"/>
      <c r="N25" s="142"/>
      <c r="O25" s="143"/>
    </row>
    <row r="26" spans="1:15" x14ac:dyDescent="0.25">
      <c r="A26" s="132">
        <v>15</v>
      </c>
      <c r="B26" s="146" t="s">
        <v>88</v>
      </c>
      <c r="C26" s="147" t="s">
        <v>68</v>
      </c>
      <c r="D26" s="149">
        <v>1</v>
      </c>
      <c r="E26" s="148"/>
      <c r="F26" s="142"/>
      <c r="G26" s="141"/>
      <c r="H26" s="141"/>
      <c r="I26" s="141"/>
      <c r="J26" s="142"/>
      <c r="K26" s="142"/>
      <c r="L26" s="142"/>
      <c r="M26" s="142"/>
      <c r="N26" s="142"/>
      <c r="O26" s="143"/>
    </row>
    <row r="27" spans="1:15" x14ac:dyDescent="0.25">
      <c r="A27" s="132">
        <v>16</v>
      </c>
      <c r="B27" s="146" t="s">
        <v>89</v>
      </c>
      <c r="C27" s="147" t="s">
        <v>66</v>
      </c>
      <c r="D27" s="141">
        <v>3</v>
      </c>
      <c r="E27" s="148"/>
      <c r="F27" s="142"/>
      <c r="G27" s="141"/>
      <c r="H27" s="141"/>
      <c r="I27" s="141"/>
      <c r="J27" s="142"/>
      <c r="K27" s="142"/>
      <c r="L27" s="142"/>
      <c r="M27" s="142"/>
      <c r="N27" s="142"/>
      <c r="O27" s="143"/>
    </row>
    <row r="28" spans="1:15" x14ac:dyDescent="0.25">
      <c r="A28" s="132">
        <v>17</v>
      </c>
      <c r="B28" s="146" t="s">
        <v>69</v>
      </c>
      <c r="C28" s="147" t="s">
        <v>70</v>
      </c>
      <c r="D28" s="149">
        <v>1</v>
      </c>
      <c r="E28" s="148"/>
      <c r="F28" s="142"/>
      <c r="G28" s="141"/>
      <c r="H28" s="141"/>
      <c r="I28" s="141"/>
      <c r="J28" s="142"/>
      <c r="K28" s="142"/>
      <c r="L28" s="142"/>
      <c r="M28" s="142"/>
      <c r="N28" s="142"/>
      <c r="O28" s="143"/>
    </row>
    <row r="29" spans="1:15" ht="15.75" thickBot="1" x14ac:dyDescent="0.3">
      <c r="A29" s="153">
        <v>18</v>
      </c>
      <c r="B29" s="154" t="s">
        <v>91</v>
      </c>
      <c r="C29" s="155" t="s">
        <v>68</v>
      </c>
      <c r="D29" s="156">
        <v>1</v>
      </c>
      <c r="E29" s="157"/>
      <c r="F29" s="158"/>
      <c r="G29" s="157"/>
      <c r="H29" s="157"/>
      <c r="I29" s="159"/>
      <c r="J29" s="160"/>
      <c r="K29" s="160"/>
      <c r="L29" s="160"/>
      <c r="M29" s="160"/>
      <c r="N29" s="160"/>
      <c r="O29" s="161"/>
    </row>
    <row r="30" spans="1:15" ht="15.75" thickBot="1" x14ac:dyDescent="0.3">
      <c r="C30" s="162"/>
      <c r="D30" s="163"/>
      <c r="E30" s="164"/>
      <c r="F30" s="165"/>
      <c r="G30" s="166"/>
      <c r="H30" s="166"/>
      <c r="I30" s="166"/>
      <c r="J30" s="167" t="s">
        <v>73</v>
      </c>
      <c r="K30" s="168"/>
      <c r="L30" s="169"/>
      <c r="M30" s="169"/>
      <c r="N30" s="169"/>
      <c r="O30" s="170">
        <f>N30+M30+L30</f>
        <v>0</v>
      </c>
    </row>
    <row r="33" spans="1:16" ht="15.75" x14ac:dyDescent="0.25">
      <c r="B33" s="193" t="s">
        <v>121</v>
      </c>
      <c r="C33" s="194"/>
      <c r="D33" s="194"/>
      <c r="E33" s="194"/>
    </row>
    <row r="34" spans="1:16" ht="15.75" x14ac:dyDescent="0.25">
      <c r="B34" s="193" t="s">
        <v>119</v>
      </c>
      <c r="C34" s="195"/>
      <c r="D34" s="196"/>
      <c r="E34" s="197"/>
    </row>
    <row r="35" spans="1:16" ht="15.75" x14ac:dyDescent="0.25">
      <c r="B35" s="193" t="s">
        <v>120</v>
      </c>
      <c r="C35" s="195"/>
      <c r="D35" s="196"/>
      <c r="E35" s="197"/>
    </row>
    <row r="38" spans="1:16" ht="81" customHeight="1" x14ac:dyDescent="0.25">
      <c r="A38" s="198" t="s">
        <v>118</v>
      </c>
      <c r="B38" s="198"/>
      <c r="C38" s="198"/>
      <c r="D38" s="198"/>
      <c r="E38" s="198"/>
      <c r="F38" s="198"/>
      <c r="G38" s="198"/>
      <c r="H38" s="198"/>
      <c r="I38" s="198"/>
      <c r="J38" s="198"/>
      <c r="K38" s="198"/>
      <c r="L38" s="198"/>
      <c r="M38" s="198"/>
      <c r="N38" s="198"/>
      <c r="O38" s="198"/>
      <c r="P38" s="198"/>
    </row>
  </sheetData>
  <mergeCells count="14">
    <mergeCell ref="A38:P38"/>
    <mergeCell ref="A11:O11"/>
    <mergeCell ref="A9:A10"/>
    <mergeCell ref="B9:B10"/>
    <mergeCell ref="C9:C10"/>
    <mergeCell ref="D9:D10"/>
    <mergeCell ref="E9:J9"/>
    <mergeCell ref="K9:O9"/>
    <mergeCell ref="I8:J8"/>
    <mergeCell ref="C2:O2"/>
    <mergeCell ref="C3:L3"/>
    <mergeCell ref="C4:L4"/>
    <mergeCell ref="C5:L5"/>
    <mergeCell ref="H7:J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19E35-FC23-48CB-B1F6-A028D7F03300}">
  <dimension ref="A1:P40"/>
  <sheetViews>
    <sheetView zoomScale="110" zoomScaleNormal="110" workbookViewId="0">
      <selection activeCell="P5" sqref="P5"/>
    </sheetView>
  </sheetViews>
  <sheetFormatPr defaultColWidth="9.140625" defaultRowHeight="15" x14ac:dyDescent="0.25"/>
  <cols>
    <col min="1" max="1" width="9.140625" style="1"/>
    <col min="2" max="2" width="80.7109375" style="1" customWidth="1"/>
    <col min="3" max="16384" width="9.140625" style="1"/>
  </cols>
  <sheetData>
    <row r="1" spans="1:16" ht="14.45" customHeight="1" x14ac:dyDescent="0.25">
      <c r="A1" s="4"/>
      <c r="B1" s="3"/>
      <c r="C1" s="46" t="s">
        <v>114</v>
      </c>
      <c r="D1" s="51"/>
      <c r="E1" s="51"/>
      <c r="F1" s="51"/>
      <c r="G1" s="51"/>
      <c r="H1" s="51"/>
      <c r="I1" s="51"/>
      <c r="J1" s="51"/>
      <c r="K1" s="51"/>
      <c r="L1" s="51"/>
      <c r="M1" s="104"/>
      <c r="N1" s="104"/>
      <c r="O1" s="104"/>
    </row>
    <row r="2" spans="1:16" ht="14.45" customHeight="1" x14ac:dyDescent="0.25">
      <c r="A2" s="3"/>
      <c r="B2" s="105" t="s">
        <v>38</v>
      </c>
      <c r="C2" s="13" t="s">
        <v>95</v>
      </c>
      <c r="D2" s="13"/>
      <c r="E2" s="13"/>
      <c r="F2" s="13"/>
      <c r="G2" s="13"/>
      <c r="H2" s="13"/>
      <c r="I2" s="13"/>
      <c r="J2" s="13"/>
      <c r="K2" s="13"/>
      <c r="L2" s="13"/>
      <c r="M2" s="13"/>
      <c r="N2" s="13"/>
      <c r="O2" s="13"/>
    </row>
    <row r="3" spans="1:16" x14ac:dyDescent="0.25">
      <c r="A3" s="3"/>
      <c r="B3" s="105" t="s">
        <v>43</v>
      </c>
      <c r="C3" s="13" t="s">
        <v>115</v>
      </c>
      <c r="D3" s="13"/>
      <c r="E3" s="13"/>
      <c r="F3" s="13"/>
      <c r="G3" s="13"/>
      <c r="H3" s="13"/>
      <c r="I3" s="13"/>
      <c r="J3" s="13"/>
      <c r="K3" s="13"/>
      <c r="L3" s="13"/>
      <c r="M3" s="106"/>
      <c r="N3" s="106"/>
      <c r="O3" s="104"/>
    </row>
    <row r="4" spans="1:16" x14ac:dyDescent="0.25">
      <c r="A4" s="3"/>
      <c r="B4" s="107" t="s">
        <v>3</v>
      </c>
      <c r="C4" s="13" t="s">
        <v>75</v>
      </c>
      <c r="D4" s="13"/>
      <c r="E4" s="13"/>
      <c r="F4" s="13"/>
      <c r="G4" s="13"/>
      <c r="H4" s="13"/>
      <c r="I4" s="13"/>
      <c r="J4" s="13"/>
      <c r="K4" s="13"/>
      <c r="L4" s="13"/>
      <c r="M4" s="104"/>
      <c r="N4" s="104"/>
      <c r="O4" s="104"/>
    </row>
    <row r="5" spans="1:16" x14ac:dyDescent="0.25">
      <c r="A5" s="3"/>
      <c r="B5" s="4"/>
      <c r="C5" s="45"/>
      <c r="D5" s="45"/>
      <c r="E5" s="45"/>
      <c r="F5" s="45"/>
      <c r="G5" s="45"/>
      <c r="H5" s="45"/>
      <c r="I5" s="45"/>
      <c r="J5" s="45"/>
      <c r="K5" s="45"/>
      <c r="L5" s="45"/>
      <c r="M5" s="104"/>
      <c r="N5" s="104"/>
      <c r="O5" s="104"/>
    </row>
    <row r="6" spans="1:16" x14ac:dyDescent="0.25">
      <c r="A6" s="3"/>
      <c r="B6" s="4"/>
      <c r="C6" s="17"/>
      <c r="D6" s="108"/>
      <c r="E6" s="17"/>
      <c r="F6" s="17"/>
      <c r="G6" s="17"/>
      <c r="H6" s="17"/>
      <c r="I6" s="17"/>
      <c r="J6" s="17"/>
      <c r="K6" s="109"/>
      <c r="L6" s="109"/>
      <c r="M6" s="104"/>
      <c r="N6" s="104"/>
      <c r="O6" s="104"/>
    </row>
    <row r="7" spans="1:16" x14ac:dyDescent="0.25">
      <c r="A7" s="3"/>
      <c r="B7" s="94" t="s">
        <v>116</v>
      </c>
      <c r="C7" s="94"/>
      <c r="D7" s="110"/>
      <c r="E7" s="21"/>
      <c r="F7" s="21"/>
      <c r="G7" s="21"/>
      <c r="H7" s="45" t="s">
        <v>44</v>
      </c>
      <c r="I7" s="45"/>
      <c r="J7" s="45"/>
      <c r="K7" s="111">
        <f>O31</f>
        <v>0</v>
      </c>
      <c r="L7" s="112" t="s">
        <v>45</v>
      </c>
      <c r="M7" s="8"/>
      <c r="N7" s="104"/>
      <c r="O7" s="104"/>
    </row>
    <row r="8" spans="1:16" ht="15.75" thickBot="1" x14ac:dyDescent="0.3">
      <c r="A8" s="4"/>
      <c r="B8" s="4"/>
      <c r="C8" s="16"/>
      <c r="D8" s="113"/>
      <c r="E8" s="49"/>
      <c r="F8" s="49"/>
      <c r="G8" s="49"/>
      <c r="H8" s="49"/>
      <c r="I8" s="45" t="s">
        <v>46</v>
      </c>
      <c r="J8" s="45"/>
      <c r="K8" s="103"/>
      <c r="L8" s="103"/>
      <c r="M8" s="106"/>
      <c r="N8" s="104"/>
      <c r="O8" s="104"/>
    </row>
    <row r="9" spans="1:16" x14ac:dyDescent="0.25">
      <c r="A9" s="114" t="s">
        <v>47</v>
      </c>
      <c r="B9" s="115" t="s">
        <v>48</v>
      </c>
      <c r="C9" s="116" t="s">
        <v>49</v>
      </c>
      <c r="D9" s="117" t="s">
        <v>50</v>
      </c>
      <c r="E9" s="118" t="s">
        <v>51</v>
      </c>
      <c r="F9" s="118"/>
      <c r="G9" s="118"/>
      <c r="H9" s="118"/>
      <c r="I9" s="118"/>
      <c r="J9" s="118"/>
      <c r="K9" s="119" t="s">
        <v>52</v>
      </c>
      <c r="L9" s="120"/>
      <c r="M9" s="120"/>
      <c r="N9" s="120"/>
      <c r="O9" s="121"/>
    </row>
    <row r="10" spans="1:16" ht="62.25" thickBot="1" x14ac:dyDescent="0.3">
      <c r="A10" s="122"/>
      <c r="B10" s="123"/>
      <c r="C10" s="124"/>
      <c r="D10" s="125"/>
      <c r="E10" s="126" t="s">
        <v>53</v>
      </c>
      <c r="F10" s="126" t="s">
        <v>54</v>
      </c>
      <c r="G10" s="126" t="s">
        <v>55</v>
      </c>
      <c r="H10" s="126" t="s">
        <v>56</v>
      </c>
      <c r="I10" s="126" t="s">
        <v>15</v>
      </c>
      <c r="J10" s="126" t="s">
        <v>57</v>
      </c>
      <c r="K10" s="126" t="s">
        <v>58</v>
      </c>
      <c r="L10" s="126" t="s">
        <v>55</v>
      </c>
      <c r="M10" s="126" t="s">
        <v>56</v>
      </c>
      <c r="N10" s="126" t="s">
        <v>15</v>
      </c>
      <c r="O10" s="127" t="s">
        <v>59</v>
      </c>
    </row>
    <row r="11" spans="1:16" ht="15.75" thickBot="1" x14ac:dyDescent="0.3">
      <c r="A11" s="128" t="s">
        <v>115</v>
      </c>
      <c r="B11" s="129"/>
      <c r="C11" s="130"/>
      <c r="D11" s="130"/>
      <c r="E11" s="130"/>
      <c r="F11" s="130"/>
      <c r="G11" s="130"/>
      <c r="H11" s="130"/>
      <c r="I11" s="130"/>
      <c r="J11" s="130"/>
      <c r="K11" s="130"/>
      <c r="L11" s="130"/>
      <c r="M11" s="130"/>
      <c r="N11" s="130"/>
      <c r="O11" s="131"/>
    </row>
    <row r="12" spans="1:16" x14ac:dyDescent="0.25">
      <c r="A12" s="132">
        <v>1</v>
      </c>
      <c r="B12" s="133" t="s">
        <v>105</v>
      </c>
      <c r="C12" s="134" t="s">
        <v>61</v>
      </c>
      <c r="D12" s="135">
        <v>20</v>
      </c>
      <c r="E12" s="136"/>
      <c r="F12" s="137"/>
      <c r="G12" s="136"/>
      <c r="H12" s="136"/>
      <c r="I12" s="136"/>
      <c r="J12" s="137"/>
      <c r="K12" s="137"/>
      <c r="L12" s="137"/>
      <c r="M12" s="137"/>
      <c r="N12" s="137"/>
      <c r="O12" s="138"/>
    </row>
    <row r="13" spans="1:16" x14ac:dyDescent="0.25">
      <c r="A13" s="132">
        <v>2</v>
      </c>
      <c r="B13" s="133" t="s">
        <v>76</v>
      </c>
      <c r="C13" s="139" t="s">
        <v>61</v>
      </c>
      <c r="D13" s="140">
        <v>1</v>
      </c>
      <c r="E13" s="141"/>
      <c r="F13" s="142"/>
      <c r="G13" s="141"/>
      <c r="H13" s="141"/>
      <c r="I13" s="141"/>
      <c r="J13" s="142"/>
      <c r="K13" s="142"/>
      <c r="L13" s="142"/>
      <c r="M13" s="142"/>
      <c r="N13" s="142"/>
      <c r="O13" s="143"/>
    </row>
    <row r="14" spans="1:16" x14ac:dyDescent="0.25">
      <c r="A14" s="132">
        <v>3</v>
      </c>
      <c r="B14" s="133" t="s">
        <v>62</v>
      </c>
      <c r="C14" s="139" t="s">
        <v>63</v>
      </c>
      <c r="D14" s="140">
        <v>5</v>
      </c>
      <c r="E14" s="141"/>
      <c r="F14" s="142"/>
      <c r="G14" s="141"/>
      <c r="H14" s="141"/>
      <c r="I14" s="141"/>
      <c r="J14" s="142"/>
      <c r="K14" s="142"/>
      <c r="L14" s="142"/>
      <c r="M14" s="142"/>
      <c r="N14" s="142"/>
      <c r="O14" s="143"/>
      <c r="P14" s="2"/>
    </row>
    <row r="15" spans="1:16" x14ac:dyDescent="0.25">
      <c r="A15" s="132">
        <v>4</v>
      </c>
      <c r="B15" s="133" t="s">
        <v>81</v>
      </c>
      <c r="C15" s="139" t="s">
        <v>61</v>
      </c>
      <c r="D15" s="140">
        <v>20</v>
      </c>
      <c r="E15" s="141"/>
      <c r="F15" s="142"/>
      <c r="G15" s="141"/>
      <c r="H15" s="141"/>
      <c r="I15" s="141"/>
      <c r="J15" s="142"/>
      <c r="K15" s="142"/>
      <c r="L15" s="142"/>
      <c r="M15" s="142"/>
      <c r="N15" s="142"/>
      <c r="O15" s="143"/>
    </row>
    <row r="16" spans="1:16" x14ac:dyDescent="0.25">
      <c r="A16" s="132">
        <v>5</v>
      </c>
      <c r="B16" s="133" t="s">
        <v>64</v>
      </c>
      <c r="C16" s="139" t="s">
        <v>61</v>
      </c>
      <c r="D16" s="144">
        <v>1</v>
      </c>
      <c r="E16" s="141"/>
      <c r="F16" s="142"/>
      <c r="G16" s="141"/>
      <c r="H16" s="141"/>
      <c r="I16" s="141"/>
      <c r="J16" s="142"/>
      <c r="K16" s="142"/>
      <c r="L16" s="142"/>
      <c r="M16" s="142"/>
      <c r="N16" s="142"/>
      <c r="O16" s="143"/>
    </row>
    <row r="17" spans="1:15" x14ac:dyDescent="0.25">
      <c r="A17" s="132">
        <v>6</v>
      </c>
      <c r="B17" s="133" t="s">
        <v>92</v>
      </c>
      <c r="C17" s="139" t="s">
        <v>65</v>
      </c>
      <c r="D17" s="145">
        <v>1</v>
      </c>
      <c r="E17" s="141"/>
      <c r="F17" s="142"/>
      <c r="G17" s="141"/>
      <c r="H17" s="141"/>
      <c r="I17" s="141"/>
      <c r="J17" s="142"/>
      <c r="K17" s="142"/>
      <c r="L17" s="142"/>
      <c r="M17" s="142"/>
      <c r="N17" s="142"/>
      <c r="O17" s="143"/>
    </row>
    <row r="18" spans="1:15" x14ac:dyDescent="0.25">
      <c r="A18" s="132">
        <v>7</v>
      </c>
      <c r="B18" s="133" t="s">
        <v>77</v>
      </c>
      <c r="C18" s="139" t="s">
        <v>71</v>
      </c>
      <c r="D18" s="145">
        <v>1</v>
      </c>
      <c r="E18" s="141"/>
      <c r="F18" s="142"/>
      <c r="G18" s="141"/>
      <c r="H18" s="141"/>
      <c r="I18" s="141"/>
      <c r="J18" s="142"/>
      <c r="K18" s="142"/>
      <c r="L18" s="142"/>
      <c r="M18" s="142"/>
      <c r="N18" s="142"/>
      <c r="O18" s="143"/>
    </row>
    <row r="19" spans="1:15" x14ac:dyDescent="0.25">
      <c r="A19" s="132">
        <v>8</v>
      </c>
      <c r="B19" s="133" t="s">
        <v>78</v>
      </c>
      <c r="C19" s="139" t="s">
        <v>71</v>
      </c>
      <c r="D19" s="145">
        <v>1</v>
      </c>
      <c r="E19" s="141"/>
      <c r="F19" s="142"/>
      <c r="G19" s="141"/>
      <c r="H19" s="141"/>
      <c r="I19" s="141"/>
      <c r="J19" s="142"/>
      <c r="K19" s="142"/>
      <c r="L19" s="142"/>
      <c r="M19" s="142"/>
      <c r="N19" s="142"/>
      <c r="O19" s="143"/>
    </row>
    <row r="20" spans="1:15" x14ac:dyDescent="0.25">
      <c r="A20" s="132">
        <v>9</v>
      </c>
      <c r="B20" s="146" t="s">
        <v>90</v>
      </c>
      <c r="C20" s="147" t="s">
        <v>66</v>
      </c>
      <c r="D20" s="141">
        <v>3</v>
      </c>
      <c r="E20" s="148"/>
      <c r="F20" s="142"/>
      <c r="G20" s="141"/>
      <c r="H20" s="141"/>
      <c r="I20" s="141"/>
      <c r="J20" s="142"/>
      <c r="K20" s="142"/>
      <c r="L20" s="142"/>
      <c r="M20" s="142"/>
      <c r="N20" s="142"/>
      <c r="O20" s="143"/>
    </row>
    <row r="21" spans="1:15" x14ac:dyDescent="0.25">
      <c r="A21" s="132">
        <v>10</v>
      </c>
      <c r="B21" s="146" t="s">
        <v>87</v>
      </c>
      <c r="C21" s="147" t="s">
        <v>67</v>
      </c>
      <c r="D21" s="149">
        <v>1</v>
      </c>
      <c r="E21" s="148"/>
      <c r="F21" s="142"/>
      <c r="G21" s="141"/>
      <c r="H21" s="141"/>
      <c r="I21" s="141"/>
      <c r="J21" s="142"/>
      <c r="K21" s="142"/>
      <c r="L21" s="142"/>
      <c r="M21" s="142"/>
      <c r="N21" s="142"/>
      <c r="O21" s="143"/>
    </row>
    <row r="22" spans="1:15" x14ac:dyDescent="0.25">
      <c r="A22" s="132">
        <v>11</v>
      </c>
      <c r="B22" s="146" t="s">
        <v>82</v>
      </c>
      <c r="C22" s="147" t="s">
        <v>67</v>
      </c>
      <c r="D22" s="149">
        <v>1</v>
      </c>
      <c r="E22" s="148"/>
      <c r="F22" s="142"/>
      <c r="G22" s="141"/>
      <c r="H22" s="141"/>
      <c r="I22" s="141"/>
      <c r="J22" s="142"/>
      <c r="K22" s="142"/>
      <c r="L22" s="142"/>
      <c r="M22" s="142"/>
      <c r="N22" s="142"/>
      <c r="O22" s="143"/>
    </row>
    <row r="23" spans="1:15" x14ac:dyDescent="0.25">
      <c r="A23" s="132">
        <v>12</v>
      </c>
      <c r="B23" s="146" t="s">
        <v>83</v>
      </c>
      <c r="C23" s="147" t="s">
        <v>67</v>
      </c>
      <c r="D23" s="149">
        <v>4</v>
      </c>
      <c r="E23" s="148"/>
      <c r="F23" s="142"/>
      <c r="G23" s="141"/>
      <c r="H23" s="141"/>
      <c r="I23" s="141"/>
      <c r="J23" s="142"/>
      <c r="K23" s="142"/>
      <c r="L23" s="142"/>
      <c r="M23" s="142"/>
      <c r="N23" s="142"/>
      <c r="O23" s="143"/>
    </row>
    <row r="24" spans="1:15" x14ac:dyDescent="0.25">
      <c r="A24" s="132">
        <v>13</v>
      </c>
      <c r="B24" s="146" t="s">
        <v>84</v>
      </c>
      <c r="C24" s="147" t="s">
        <v>67</v>
      </c>
      <c r="D24" s="149">
        <v>1</v>
      </c>
      <c r="E24" s="150"/>
      <c r="F24" s="142"/>
      <c r="G24" s="151"/>
      <c r="H24" s="141"/>
      <c r="I24" s="141"/>
      <c r="J24" s="142"/>
      <c r="K24" s="142"/>
      <c r="L24" s="142"/>
      <c r="M24" s="142"/>
      <c r="N24" s="142"/>
      <c r="O24" s="143"/>
    </row>
    <row r="25" spans="1:15" x14ac:dyDescent="0.25">
      <c r="A25" s="132">
        <v>14</v>
      </c>
      <c r="B25" s="146" t="s">
        <v>85</v>
      </c>
      <c r="C25" s="147" t="s">
        <v>66</v>
      </c>
      <c r="D25" s="141">
        <v>3</v>
      </c>
      <c r="E25" s="150"/>
      <c r="F25" s="142"/>
      <c r="G25" s="151"/>
      <c r="H25" s="141"/>
      <c r="I25" s="141"/>
      <c r="J25" s="152"/>
      <c r="K25" s="142"/>
      <c r="L25" s="142"/>
      <c r="M25" s="142"/>
      <c r="N25" s="142"/>
      <c r="O25" s="143"/>
    </row>
    <row r="26" spans="1:15" x14ac:dyDescent="0.25">
      <c r="A26" s="132">
        <v>15</v>
      </c>
      <c r="B26" s="146" t="s">
        <v>72</v>
      </c>
      <c r="C26" s="147" t="s">
        <v>71</v>
      </c>
      <c r="D26" s="149">
        <v>1</v>
      </c>
      <c r="E26" s="148"/>
      <c r="F26" s="142"/>
      <c r="G26" s="141"/>
      <c r="H26" s="141"/>
      <c r="I26" s="141"/>
      <c r="J26" s="142"/>
      <c r="K26" s="142"/>
      <c r="L26" s="142"/>
      <c r="M26" s="142"/>
      <c r="N26" s="142"/>
      <c r="O26" s="143"/>
    </row>
    <row r="27" spans="1:15" x14ac:dyDescent="0.25">
      <c r="A27" s="132">
        <v>16</v>
      </c>
      <c r="B27" s="146" t="s">
        <v>88</v>
      </c>
      <c r="C27" s="147" t="s">
        <v>68</v>
      </c>
      <c r="D27" s="149">
        <v>1</v>
      </c>
      <c r="E27" s="148"/>
      <c r="F27" s="142"/>
      <c r="G27" s="141"/>
      <c r="H27" s="141"/>
      <c r="I27" s="141"/>
      <c r="J27" s="142"/>
      <c r="K27" s="142"/>
      <c r="L27" s="142"/>
      <c r="M27" s="142"/>
      <c r="N27" s="142"/>
      <c r="O27" s="143"/>
    </row>
    <row r="28" spans="1:15" x14ac:dyDescent="0.25">
      <c r="A28" s="132">
        <v>17</v>
      </c>
      <c r="B28" s="146" t="s">
        <v>89</v>
      </c>
      <c r="C28" s="147" t="s">
        <v>66</v>
      </c>
      <c r="D28" s="141">
        <v>3</v>
      </c>
      <c r="E28" s="148"/>
      <c r="F28" s="142"/>
      <c r="G28" s="141"/>
      <c r="H28" s="141"/>
      <c r="I28" s="141"/>
      <c r="J28" s="142"/>
      <c r="K28" s="142"/>
      <c r="L28" s="142"/>
      <c r="M28" s="142"/>
      <c r="N28" s="142"/>
      <c r="O28" s="143"/>
    </row>
    <row r="29" spans="1:15" x14ac:dyDescent="0.25">
      <c r="A29" s="132">
        <v>18</v>
      </c>
      <c r="B29" s="146" t="s">
        <v>69</v>
      </c>
      <c r="C29" s="147" t="s">
        <v>70</v>
      </c>
      <c r="D29" s="149">
        <v>1</v>
      </c>
      <c r="E29" s="148"/>
      <c r="F29" s="142"/>
      <c r="G29" s="141"/>
      <c r="H29" s="141"/>
      <c r="I29" s="141"/>
      <c r="J29" s="142"/>
      <c r="K29" s="142"/>
      <c r="L29" s="142"/>
      <c r="M29" s="142"/>
      <c r="N29" s="142"/>
      <c r="O29" s="143"/>
    </row>
    <row r="30" spans="1:15" ht="15.75" thickBot="1" x14ac:dyDescent="0.3">
      <c r="A30" s="153">
        <v>19</v>
      </c>
      <c r="B30" s="154" t="s">
        <v>91</v>
      </c>
      <c r="C30" s="155" t="s">
        <v>68</v>
      </c>
      <c r="D30" s="156">
        <v>1</v>
      </c>
      <c r="E30" s="157"/>
      <c r="F30" s="158"/>
      <c r="G30" s="157"/>
      <c r="H30" s="157"/>
      <c r="I30" s="159"/>
      <c r="J30" s="160"/>
      <c r="K30" s="160"/>
      <c r="L30" s="160"/>
      <c r="M30" s="160"/>
      <c r="N30" s="160"/>
      <c r="O30" s="161"/>
    </row>
    <row r="31" spans="1:15" ht="15.75" thickBot="1" x14ac:dyDescent="0.3">
      <c r="C31" s="162"/>
      <c r="D31" s="163"/>
      <c r="E31" s="164"/>
      <c r="F31" s="165"/>
      <c r="G31" s="166"/>
      <c r="H31" s="166"/>
      <c r="I31" s="166"/>
      <c r="J31" s="167" t="s">
        <v>73</v>
      </c>
      <c r="K31" s="168"/>
      <c r="L31" s="169"/>
      <c r="M31" s="169"/>
      <c r="N31" s="169"/>
      <c r="O31" s="170">
        <f>N31+M31+L31</f>
        <v>0</v>
      </c>
    </row>
    <row r="34" spans="1:16" ht="15.75" x14ac:dyDescent="0.25">
      <c r="B34" s="193" t="s">
        <v>121</v>
      </c>
      <c r="C34" s="194"/>
      <c r="D34" s="194"/>
      <c r="E34" s="194"/>
    </row>
    <row r="35" spans="1:16" ht="15.75" x14ac:dyDescent="0.25">
      <c r="B35" s="193" t="s">
        <v>119</v>
      </c>
      <c r="C35" s="195"/>
      <c r="D35" s="196"/>
      <c r="E35" s="197"/>
    </row>
    <row r="36" spans="1:16" ht="15.75" x14ac:dyDescent="0.25">
      <c r="B36" s="193" t="s">
        <v>120</v>
      </c>
      <c r="C36" s="195"/>
      <c r="D36" s="196"/>
      <c r="E36" s="197"/>
    </row>
    <row r="40" spans="1:16" ht="83.25" customHeight="1" x14ac:dyDescent="0.25">
      <c r="A40" s="198" t="s">
        <v>118</v>
      </c>
      <c r="B40" s="198"/>
      <c r="C40" s="198"/>
      <c r="D40" s="198"/>
      <c r="E40" s="198"/>
      <c r="F40" s="198"/>
      <c r="G40" s="198"/>
      <c r="H40" s="198"/>
      <c r="I40" s="198"/>
      <c r="J40" s="198"/>
      <c r="K40" s="198"/>
      <c r="L40" s="198"/>
      <c r="M40" s="198"/>
      <c r="N40" s="198"/>
      <c r="O40" s="198"/>
      <c r="P40" s="198"/>
    </row>
  </sheetData>
  <mergeCells count="14">
    <mergeCell ref="A40:P40"/>
    <mergeCell ref="A11:O11"/>
    <mergeCell ref="A9:A10"/>
    <mergeCell ref="B9:B10"/>
    <mergeCell ref="C9:C10"/>
    <mergeCell ref="D9:D10"/>
    <mergeCell ref="E9:J9"/>
    <mergeCell ref="K9:O9"/>
    <mergeCell ref="I8:J8"/>
    <mergeCell ref="C2:O2"/>
    <mergeCell ref="C3:L3"/>
    <mergeCell ref="C4:L4"/>
    <mergeCell ref="C5:L5"/>
    <mergeCell ref="H7:J7"/>
  </mergeCell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F068D-9C39-4B3E-8EA5-1284D6780CA3}">
  <dimension ref="B1:F1"/>
  <sheetViews>
    <sheetView workbookViewId="0"/>
  </sheetViews>
  <sheetFormatPr defaultRowHeight="15" x14ac:dyDescent="0.25"/>
  <sheetData>
    <row r="1" spans="2:6" x14ac:dyDescent="0.25">
      <c r="B1" t="s">
        <v>80</v>
      </c>
      <c r="C1" t="b">
        <v>1</v>
      </c>
      <c r="E1" t="b">
        <v>1</v>
      </c>
      <c r="F1" t="b">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8</vt:i4>
      </vt:variant>
    </vt:vector>
  </HeadingPairs>
  <TitlesOfParts>
    <vt:vector size="8" baseType="lpstr">
      <vt:lpstr>Koptāme</vt:lpstr>
      <vt:lpstr>Kopsavilkums</vt:lpstr>
      <vt:lpstr>LOK-1</vt:lpstr>
      <vt:lpstr>LOK-2</vt:lpstr>
      <vt:lpstr>LOK-3</vt:lpstr>
      <vt:lpstr>LOK-4</vt:lpstr>
      <vt:lpstr>LOK-5</vt:lpstr>
      <vt:lpstr>XYUSJDNAYGND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Juris Sīpols</dc:creator>
  <cp:lastModifiedBy>Dāvis Ģērmanis</cp:lastModifiedBy>
  <cp:lastPrinted>2022-04-27T12:34:20Z</cp:lastPrinted>
  <dcterms:created xsi:type="dcterms:W3CDTF">2021-11-10T08:07:42Z</dcterms:created>
  <dcterms:modified xsi:type="dcterms:W3CDTF">2023-05-22T05:47:17Z</dcterms:modified>
</cp:coreProperties>
</file>