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IVD\IEPIRKUMI\ATKLATI_KONKURSI\2023\RŪ-2023_30 Personāla telpu un sanitāro telpu remonts Z.A.Meierovica bulvārī 1, Rīga (LR)\"/>
    </mc:Choice>
  </mc:AlternateContent>
  <xr:revisionPtr revIDLastSave="0" documentId="8_{19A18BC8-A249-4BFE-9902-17E0746437F7}" xr6:coauthVersionLast="47" xr6:coauthVersionMax="47" xr10:uidLastSave="{00000000-0000-0000-0000-000000000000}"/>
  <bookViews>
    <workbookView xWindow="-108" yWindow="-108" windowWidth="23256" windowHeight="12576" activeTab="3" xr2:uid="{11CBFDC7-A893-4A9D-8319-58DE4A0E363A}"/>
  </bookViews>
  <sheets>
    <sheet name="Koptāme" sheetId="1" r:id="rId1"/>
    <sheet name="Kopsavilkums" sheetId="6" r:id="rId2"/>
    <sheet name="LOK-1" sheetId="2" r:id="rId3"/>
    <sheet name="LOK-1_" sheetId="8" r:id="rId4"/>
  </sheets>
  <definedNames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Area_6">#REF!</definedName>
    <definedName name="___xlnm.Print_Area_7">#REF!</definedName>
    <definedName name="___xlnm.Print_Titles">#REF!</definedName>
    <definedName name="___xlnm.Print_Titles_1">#REF!</definedName>
    <definedName name="___xlnm.Print_Titles_2">#REF!</definedName>
    <definedName name="__xlnm.Print_Area">"#REF!"</definedName>
    <definedName name="__xlnm.Print_Area_1">"#REF!"</definedName>
    <definedName name="__xlnm.Print_Area_1_1">"#REF!"</definedName>
    <definedName name="__xlnm.Print_Area_1_1_1">"#REF!"</definedName>
    <definedName name="__xlnm.Print_Area_10">#REF!</definedName>
    <definedName name="__xlnm.Print_Area_11">#REF!</definedName>
    <definedName name="__xlnm.Print_Area_12">#REF!</definedName>
    <definedName name="__xlnm.Print_Area_13">#REF!</definedName>
    <definedName name="__xlnm.Print_Area_14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"#REF!"</definedName>
    <definedName name="__xlnm.Print_Area_2_1">"#REF!"</definedName>
    <definedName name="__xlnm.Print_Area_20">#REF!</definedName>
    <definedName name="__xlnm.Print_Area_21">#REF!</definedName>
    <definedName name="__xlnm.Print_Area_22">#REF!</definedName>
    <definedName name="__xlnm.Print_Area_3">"#REF!"</definedName>
    <definedName name="__xlnm.Print_Area_3_1">"#REF!"</definedName>
    <definedName name="__xlnm.Print_Area_4">"#REF!"</definedName>
    <definedName name="__xlnm.Print_Area_4_1">"#REF!"</definedName>
    <definedName name="__xlnm.Print_Area_5">#REF!</definedName>
    <definedName name="__xlnm.Print_Area_6">"#REF!"</definedName>
    <definedName name="__xlnm.Print_Area_6_1">"#REF!"</definedName>
    <definedName name="__xlnm.Print_Area_7">"#REF!"</definedName>
    <definedName name="__xlnm.Print_Area_7_1">"#REF!"</definedName>
    <definedName name="__xlnm.Print_Area_8">#REF!</definedName>
    <definedName name="__xlnm.Print_Area_9">#REF!</definedName>
    <definedName name="__xlnm.Print_Titles">"#REF!"</definedName>
    <definedName name="__xlnm.Print_Titles_1">"#REF!"</definedName>
    <definedName name="__xlnm.Print_Titles_1_1">"#REF!"</definedName>
    <definedName name="__xlnm.Print_Titles_1_1_1">"#REF!"</definedName>
    <definedName name="__xlnm.Print_Titles_2">"#REF!"</definedName>
    <definedName name="__xlnm.Print_Titles_2_1">"#REF!"</definedName>
    <definedName name="__xlnm.Print_Titles_3">"#REF!"</definedName>
    <definedName name="__xlnm.Print_Titles_3_1">"#REF!"</definedName>
    <definedName name="__xlnm.Print_Titles_4">"#REF!"</definedName>
    <definedName name="__xlnm.Print_Titles_4_1">"#REF!"</definedName>
    <definedName name="__xlnm.Print_Titles_5">"#REF!"</definedName>
    <definedName name="__xlnm.Print_Titles_5_1">"#REF!"</definedName>
    <definedName name="_xlnm._FilterDatabase" localSheetId="2" hidden="1">'LOK-1'!$A$12:$P$145</definedName>
    <definedName name="_xlnm._FilterDatabase" localSheetId="3" hidden="1">'LOK-1_'!$A$12:$P$74</definedName>
    <definedName name="_xlnm.Print_Titles" localSheetId="2">'LOK-1'!$10:$11</definedName>
    <definedName name="_xlnm.Print_Titles" localSheetId="3">'LOK-1_'!$10:$11</definedName>
    <definedName name="Excel_BuiltIn_Print_Area_1">#REF!</definedName>
    <definedName name="Excel_BuiltIn_Print_Area_10">#REF!</definedName>
    <definedName name="Excel_BuiltIn_Print_Area_10_1">#REF!</definedName>
    <definedName name="Excel_BuiltIn_Print_Area_11">#REF!</definedName>
    <definedName name="Excel_BuiltIn_Print_Area_11_1">#REF!</definedName>
    <definedName name="Excel_BuiltIn_Print_Area_12">#REF!</definedName>
    <definedName name="Excel_BuiltIn_Print_Area_12_1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_1">#REF!</definedName>
    <definedName name="Excel_BuiltIn_Print_Area_50">#REF!</definedName>
    <definedName name="Excel_BuiltIn_Print_Area_6">"#REF!"</definedName>
    <definedName name="Excel_BuiltIn_Print_Area_6_1">"#REF!"</definedName>
    <definedName name="Excel_BuiltIn_Print_Area_6_1_1">#REF!</definedName>
    <definedName name="Excel_BuiltIn_Print_Area_7">#REF!</definedName>
    <definedName name="Excel_BuiltIn_Print_Area_7_1">"#REF!"</definedName>
    <definedName name="Excel_BuiltIn_Print_Area_7_1_1">#REF!</definedName>
    <definedName name="Excel_BuiltIn_Print_Area_8">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">#REF!</definedName>
    <definedName name="Excel_BuiltIn_Print_Titles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3">#REF!</definedName>
    <definedName name="Excel_BuiltIn_Print_Titles_4">#REF!</definedName>
    <definedName name="Excel_BuiltIn_Print_Titles_4_1">"#REF!"</definedName>
    <definedName name="Excel_BuiltIn_Print_Titles_4_1_1">"#REF!"</definedName>
    <definedName name="Excel_BuiltIn_Print_Titles_5">#REF!</definedName>
    <definedName name="Excel_BuiltIn_Print_Titles_5_1">"#REF!"</definedName>
    <definedName name="Excel_BuiltIn_Print_Titles_5_1_1">"#REF!"</definedName>
    <definedName name="Excel_BuiltIn_Print_Titles_6">#REF!</definedName>
    <definedName name="Excel_BuiltIn_Print_Titles_7">#REF!</definedName>
    <definedName name="Excel_BuiltIn_Print_Titles_8">#REF!</definedName>
    <definedName name="Excel_BuiltIn_Print_Titles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D12" i="6"/>
  <c r="D11" i="6"/>
  <c r="H13" i="6"/>
  <c r="H7" i="6" s="1"/>
  <c r="C11" i="1"/>
  <c r="D17" i="6" l="1"/>
  <c r="H6" i="6" s="1"/>
</calcChain>
</file>

<file path=xl/sharedStrings.xml><?xml version="1.0" encoding="utf-8"?>
<sst xmlns="http://schemas.openxmlformats.org/spreadsheetml/2006/main" count="466" uniqueCount="190">
  <si>
    <t>Nr.p.k.</t>
  </si>
  <si>
    <t>Objekta nosaukums</t>
  </si>
  <si>
    <t>KOPĀ</t>
  </si>
  <si>
    <t>gab</t>
  </si>
  <si>
    <t>kompl</t>
  </si>
  <si>
    <t>Ventilācija</t>
  </si>
  <si>
    <t>m</t>
  </si>
  <si>
    <t>Palīgmateriāli</t>
  </si>
  <si>
    <t>Gluda caurule D20</t>
  </si>
  <si>
    <t>Rozete 230V, 16A, IP20, z/a</t>
  </si>
  <si>
    <t>Slēdžu, rozešu kārba</t>
  </si>
  <si>
    <t>Griesti</t>
  </si>
  <si>
    <t>Grīdas</t>
  </si>
  <si>
    <t>Sienas</t>
  </si>
  <si>
    <t>Logi, durvis</t>
  </si>
  <si>
    <t>Gaismekļi LED paneļi 40W, 600x600mm</t>
  </si>
  <si>
    <t>summa 
(EUR)</t>
  </si>
  <si>
    <t>mehānismi
 (EUR)</t>
  </si>
  <si>
    <t>darba alga 
(EUR)</t>
  </si>
  <si>
    <t>kopā (EUR)</t>
  </si>
  <si>
    <t>darba 
samaksas 
likme 
(EUR/h)</t>
  </si>
  <si>
    <t>Dau-
dzums</t>
  </si>
  <si>
    <t>Mēr-
vienība</t>
  </si>
  <si>
    <t>Darba nosaukums</t>
  </si>
  <si>
    <t>Sadaļa</t>
  </si>
  <si>
    <t>Vienības izmaksas</t>
  </si>
  <si>
    <t xml:space="preserve">Objekta nosaukums: </t>
  </si>
  <si>
    <t>Objekta adrese:</t>
  </si>
  <si>
    <t>Par kopējo summu, EUR</t>
  </si>
  <si>
    <t>Kopēja darbietilpība, c/h.</t>
  </si>
  <si>
    <t>Būvdarbu veids vai konstruktīvā elementa nosaukums</t>
  </si>
  <si>
    <t>Tāmes izmaksas        (EUR)</t>
  </si>
  <si>
    <t>Darbietilpība (c/h)</t>
  </si>
  <si>
    <t>Darba alga         (EUR)</t>
  </si>
  <si>
    <t>Būvizstrādājumi      (EUR)</t>
  </si>
  <si>
    <t>Mehānismi (EUR)</t>
  </si>
  <si>
    <t>tai skaitā darba aizsardzība</t>
  </si>
  <si>
    <t>PAVISAM KOPĀ</t>
  </si>
  <si>
    <t>LOK-1</t>
  </si>
  <si>
    <t>Kods, tāmes Nr.</t>
  </si>
  <si>
    <t>būvizstrādājumi
(EUR)</t>
  </si>
  <si>
    <t>darbietilpība 
(c/h)</t>
  </si>
  <si>
    <t>būvizstrādājumi 
(EUR)</t>
  </si>
  <si>
    <t>Kopā uz visu apjomu</t>
  </si>
  <si>
    <t>LOKĀLĀ TĀME Nr.1</t>
  </si>
  <si>
    <t>FINANŠU PIEDĀVĀJUMS</t>
  </si>
  <si>
    <t>1.</t>
  </si>
  <si>
    <t>PAVISAM BŪVNIECĪBAS IZMAKSAS</t>
  </si>
  <si>
    <t>KOPSAVILKUMA APRĒĶINS</t>
  </si>
  <si>
    <t>Tai skaitā</t>
  </si>
  <si>
    <t>laika norma
 (c/h)</t>
  </si>
  <si>
    <t>(būvdarbu veids vai konstruktīvā elementa nosaukums)</t>
  </si>
  <si>
    <t>Virsizdevumi (_%)</t>
  </si>
  <si>
    <t>Peļņa (_%)</t>
  </si>
  <si>
    <t>PVN (21%)</t>
  </si>
  <si>
    <t>Durvju bloku ailu apdare no abām pusēm</t>
  </si>
  <si>
    <t>Kabeļi UTP CAT 5e 4x2x0,5</t>
  </si>
  <si>
    <t>Sienu apdare ar ģipškartonu divas kārtas uz metāla karkasa (H=3,0m) ar skaņas izolāciju 50mm</t>
  </si>
  <si>
    <t>Piekārto griestu ar konstrukcijām montāža</t>
  </si>
  <si>
    <t>Slēdzis divpolu  10A, 230V, IP20, z/a</t>
  </si>
  <si>
    <t>Slēdzis vienpolu  10A, 230V, IP20, z/a</t>
  </si>
  <si>
    <t>kompl.</t>
  </si>
  <si>
    <t>Elektroapgāde</t>
  </si>
  <si>
    <t>gab.</t>
  </si>
  <si>
    <t>Elektrības rozešu montāža 230V, 16A ,IP20, z/a;</t>
  </si>
  <si>
    <t>Ūdensapgāde un kanalizācija</t>
  </si>
  <si>
    <t>Slēdzis divpolu 10A, 230V, IP20, z/a</t>
  </si>
  <si>
    <t>Pieplūdes un nosūces ventilācijas izbūve (100mm) un pieslēgšana pie esošiem tīkliem.</t>
  </si>
  <si>
    <t>Dūmu detektori</t>
  </si>
  <si>
    <t>Sienu špaktelēšana, slīpēšana, gruntēšana, krāsošana.</t>
  </si>
  <si>
    <t>Piekārto griestu ar konstrukcijām montāža.</t>
  </si>
  <si>
    <t>Durvju atdure</t>
  </si>
  <si>
    <t xml:space="preserve">Kondicioniera un apsaistes atslēgšana (uz remonta laiku), atpakaļpieslēgšana </t>
  </si>
  <si>
    <t>2.</t>
  </si>
  <si>
    <t>Ventilācijas kanālu difuzori piekārto griestu konstrukcijā</t>
  </si>
  <si>
    <t xml:space="preserve">Esošo sienas flīžu nokalšana  </t>
  </si>
  <si>
    <t>Sienu izlīdzināšana, gruntēšana</t>
  </si>
  <si>
    <t>Hidroizolācijas ieklāšana</t>
  </si>
  <si>
    <t>Esošā grīdas seguma demontāža (flīzes)</t>
  </si>
  <si>
    <t>Grīdu izlīdzinošās kārtas remonts ( mainīgs augstums, līdz 50mm)</t>
  </si>
  <si>
    <t>Grīdu flīzēšana, šuvošana</t>
  </si>
  <si>
    <t>Esošās roku mazgātnes un klozetpoda demontāža</t>
  </si>
  <si>
    <t>Keramikas roku mazgātnes ar maisītāju uzstādīšana</t>
  </si>
  <si>
    <t>Keramikas roku mazgātnes apsējums: kronšteini, līkums sifona pievienošanai, lokanās pievadšļutenes, savienojošie veidgabali ventiļi, stiprinājuma elementi</t>
  </si>
  <si>
    <t>Klozetpoda apsējums pievadšļūtenes, savienojošie veidgabali, ventilis, stiprinājuma elementi</t>
  </si>
  <si>
    <t xml:space="preserve">Kanalizācijas pievadu montāža (kalšanas darbi grīdā) pievienošanās pie esošā stāvvada </t>
  </si>
  <si>
    <t>Daudzslāņu ūdensvada caurule, UNIPIPE, PN10  un stiprinājumiem, 16*2,0 (slēptā montāža)</t>
  </si>
  <si>
    <t>Elektrības slēdžu montāža 230V, 16A ,IP20, z/a</t>
  </si>
  <si>
    <t>Esošā grīdas seguma demontāža (lamināts)</t>
  </si>
  <si>
    <t>Kabelis NYM 3x1,5mm²</t>
  </si>
  <si>
    <t>Kabelis NYM 3x2,5mm²</t>
  </si>
  <si>
    <t>II</t>
  </si>
  <si>
    <t>Sadzīves un materiālu noliktavas konteinera uzstādīšana</t>
  </si>
  <si>
    <t xml:space="preserve">Pārvietojamā sanitārā mezgla uzstādīšana </t>
  </si>
  <si>
    <t>Esošo piekārto griestu ar konstrukcijām demontāža</t>
  </si>
  <si>
    <t>Sienu flīzēšana, šuvošana</t>
  </si>
  <si>
    <t>Sienu virs flīzēm izlīdzināsana, špaktelēšana, slīpēšana, krāsošana</t>
  </si>
  <si>
    <t>Esošās durvju ailas paplašināšana, pārsedzes uzstādīšana (b=1m)</t>
  </si>
  <si>
    <t>Flīžu grīdlīstes uzstādīšana (h=10cm)</t>
  </si>
  <si>
    <t>Esošo durvju bloka demontāža   2,1x0,87m (H)</t>
  </si>
  <si>
    <t xml:space="preserve">Durvju bloka montāža (finierētas, krāsotas)   2,1x0,90m </t>
  </si>
  <si>
    <t>Gaismeklis, LED  27W, apaļš</t>
  </si>
  <si>
    <t>El.boileris 15l</t>
  </si>
  <si>
    <t xml:space="preserve"> Nosūces ventilācijas izbūve (100mm) un pieslēgšana pie esošiem tīkliem.</t>
  </si>
  <si>
    <t>Lokana caurule ( 100mm)</t>
  </si>
  <si>
    <t>Griestu ventilatoru (100mm) demontāža</t>
  </si>
  <si>
    <t>Kanalu ventilātors(100mm)</t>
  </si>
  <si>
    <t>Keramikas roku mazgātnes ar maisītāju uzstādīšana, invalidiem, 60 cm. Ražotājs "VITRA" vai analogs.</t>
  </si>
  <si>
    <t>Keramikas roku mazgātnes ar maisītāju uzstādīšana, 60 cm. Ražotājs "ĪFO" vai analogs.</t>
  </si>
  <si>
    <t>Klozetpoda uzstādīšana, stiprināms uz grīdas, balts,  ar skalojamo kasti.Ražotājs "CERSANIT" vai analogs.</t>
  </si>
  <si>
    <t>Klozetpoda uzstādīšana, stiprināms uz grīdas, balts,  ar skalojamo kasti, klozetpoda apsējums pievadšļūtenes, savienojošie veidgabali, ventilis, stiprinājuma elementi, keramikas roku mazgātnes ar maisītāju uzstādīšana, keramikas roku mazgātnes apsējums: kronšteini, līkums sifona pievienošanai, lokanās pievadšļutenes, savienojošie veidgabali ventiļi, stiprinājuma elementi, roku balstu komlekts priekš invalīdiem. Ražotājs "IFO" vai analogs.</t>
  </si>
  <si>
    <t>Kanalizācijas caurule D100</t>
  </si>
  <si>
    <t>Kanalizācijas caurule D50</t>
  </si>
  <si>
    <t>Kanalizācijas caurules D100 demontāža</t>
  </si>
  <si>
    <t>Kanalizācijas caurules D50 demontāža</t>
  </si>
  <si>
    <t>Pāreja D50 D100</t>
  </si>
  <si>
    <t>Fasondaļas D50</t>
  </si>
  <si>
    <t>Revizīja D100</t>
  </si>
  <si>
    <t>Fasondaļas D100</t>
  </si>
  <si>
    <t>Augstā ūdens izvads priekš ūdens stacijas</t>
  </si>
  <si>
    <t>Ūdens ņemšanas vieta priekš apkopējas</t>
  </si>
  <si>
    <t>Esošo nenesošo starpsienu demontāža</t>
  </si>
  <si>
    <t>Jaunu starpsienu izveide (b=75mm) uz metāla karkasa ar ģipškartonu divās kārtas uz metāla karkasa (H=2,8m) ar skaņas izolāciju 50mm</t>
  </si>
  <si>
    <t>Esošo durvju bloku demontāža   2,1x0,97m (H)</t>
  </si>
  <si>
    <t xml:space="preserve">Durvju bloka montāža (finierētas, krāsotas)   2,1x0,7m </t>
  </si>
  <si>
    <t xml:space="preserve">Durvju bloka montāža (finierētas, krāsotas)   2,1x0,9m </t>
  </si>
  <si>
    <t>Slēdzis divpolu  10A, 230V, IP20, z/a demontāža</t>
  </si>
  <si>
    <t>Gaismeklis, apaļš demontāža</t>
  </si>
  <si>
    <t>El.boileris demontāža</t>
  </si>
  <si>
    <t>Administratīvā ēka 0100 009 0025 005</t>
  </si>
  <si>
    <t>Esošā kanalizācijas nosegkastes ar flīžu segumu demontāža (20x20) cm</t>
  </si>
  <si>
    <t>Jaunas kanalizācijas nosegkastes (mitrumizturīgs finieris) ar flīžu segumu izveide (20x20) cm</t>
  </si>
  <si>
    <t>Nosegkastes flīzēšana, šuvošana</t>
  </si>
  <si>
    <t>Revīzījas lūkas izveide</t>
  </si>
  <si>
    <t>Esošo ģipškartona sienu remonts, špaktelēšana, slīpēšana, gruntēšana, krāsošana</t>
  </si>
  <si>
    <t>Esošo ģipškartona griestu remonts, špaktelēšana, slīpēšana, gruntēšana, krāsošana</t>
  </si>
  <si>
    <t>Esošās grīdas pamatnes demontāža (betons)</t>
  </si>
  <si>
    <t>Grīdas betona pamatnes (ar stiegrojumu) izveide (b=10cm)</t>
  </si>
  <si>
    <t>Grīdu izlīdzinošās kārta ( mainīgs augstums, līdz 50mm)</t>
  </si>
  <si>
    <t xml:space="preserve"> Ūdensapgāde un kanalizācija</t>
  </si>
  <si>
    <t>Grīdu izlīdzinošās kārtas remonts ( mainīgs augstums, līdz 70mm)</t>
  </si>
  <si>
    <t>Durvis</t>
  </si>
  <si>
    <t>Esošās roku mazgātnes demontāža</t>
  </si>
  <si>
    <t xml:space="preserve">Durvju bloka montāža (finierētas, krāsotas)   2,1x0,8m </t>
  </si>
  <si>
    <t xml:space="preserve">Esošo durvju bloku demontāža   2,1x0,8m </t>
  </si>
  <si>
    <t xml:space="preserve">Kanalizācijas un ūdensvada pievadu montāža (kalšanas darbi sienā) pievienošanās pie esošā stāvvada </t>
  </si>
  <si>
    <t>Esošo sienu remonts, špaktelēšana, slīpēšana, krāsošana</t>
  </si>
  <si>
    <t>Būvniecības ieceres dokumentācijas izstrāde sanitārā mezgla pārplānošanai</t>
  </si>
  <si>
    <t xml:space="preserve">Adrese: </t>
  </si>
  <si>
    <t>Z.A.Meierovica bulvāris 1, Rīgā</t>
  </si>
  <si>
    <r>
      <t xml:space="preserve">Iepirkuma identifikācijas Nr. </t>
    </r>
    <r>
      <rPr>
        <sz val="10"/>
        <rFont val="Times New Roman"/>
        <family val="1"/>
        <charset val="186"/>
      </rPr>
      <t>RŪ-2023/30</t>
    </r>
  </si>
  <si>
    <r>
      <rPr>
        <b/>
        <sz val="10"/>
        <rFont val="Times New Roman"/>
        <family val="1"/>
        <charset val="186"/>
      </rPr>
      <t xml:space="preserve">Objekts: </t>
    </r>
    <r>
      <rPr>
        <sz val="10"/>
        <rFont val="Times New Roman"/>
        <family val="1"/>
        <charset val="186"/>
      </rPr>
      <t xml:space="preserve"> </t>
    </r>
  </si>
  <si>
    <t>Personāla telpu un sanitāro telpu remonts administratīvajās ēkās ar kadastra apz. 0100 009 0025 003; 0100 009 0025 005; 0100 009 0025 006</t>
  </si>
  <si>
    <t>Grīdu izlīdzinošās kārtas remonts (mainīgs augstums, līdz 50mm)</t>
  </si>
  <si>
    <t>Vispārceltnieciskie darbi, personāla telpas un sanitārās telpas</t>
  </si>
  <si>
    <t>Administratīvā ēka 0100 009 0025 003</t>
  </si>
  <si>
    <t>I</t>
  </si>
  <si>
    <r>
      <t>m</t>
    </r>
    <r>
      <rPr>
        <vertAlign val="superscript"/>
        <sz val="11"/>
        <rFont val="Times New Roman"/>
        <family val="1"/>
        <charset val="186"/>
      </rPr>
      <t>2</t>
    </r>
  </si>
  <si>
    <r>
      <t>Elektroinstalācijas kabelis NYM 3x1,5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 </t>
    </r>
  </si>
  <si>
    <r>
      <t>Elektroinstalācijas kabelis NYM 3x2,5 mm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 </t>
    </r>
  </si>
  <si>
    <r>
      <t xml:space="preserve">Kanalizācijas caurules (ø 50) </t>
    </r>
    <r>
      <rPr>
        <sz val="11"/>
        <color rgb="FF000000"/>
        <rFont val="Times New Roman"/>
        <family val="1"/>
        <charset val="186"/>
      </rPr>
      <t>un pievadu montāža</t>
    </r>
  </si>
  <si>
    <r>
      <t>Sanitārie mezgli, telpas Nr.10, 11 ar kopējo platību 6,7 m</t>
    </r>
    <r>
      <rPr>
        <b/>
        <vertAlign val="superscript"/>
        <sz val="11"/>
        <rFont val="Times New Roman"/>
        <family val="1"/>
        <charset val="186"/>
      </rPr>
      <t>2</t>
    </r>
  </si>
  <si>
    <t>3.</t>
  </si>
  <si>
    <t>4.</t>
  </si>
  <si>
    <t>III</t>
  </si>
  <si>
    <t>5.</t>
  </si>
  <si>
    <t>6.</t>
  </si>
  <si>
    <t>Personāla telpu un sanitāro telpu remonta darbi Z.A.Meierovica bulvārī 1, Rīgā</t>
  </si>
  <si>
    <t>Nr. p.k.</t>
  </si>
  <si>
    <t>Tiešās izmaksas kopā, t. sk. darba devēja sociālais nodoklis (23,59%)</t>
  </si>
  <si>
    <t>1. Finanšu piedāvājumā aprēķinus jāveic formulās ar noapaļojumu divi cipari aiz komata (jāizmanto funkcija “round”).</t>
  </si>
  <si>
    <t>2. Finanšu piedāvājumā vienības cenas darba algas izmaksas aprēķinu jāveic pēc formulas “laika norma x stundas likme = alga”.</t>
  </si>
  <si>
    <t>3. Finanšu piedāvājumā katras pozīcijas darba algas, būvizstrādājumu un mehānismu kopējās izmaksas aprēķinu jāveic pēc formulas “kopējais apjoms x vienības izmaksas”.</t>
  </si>
  <si>
    <t>Objekta izmaksas
 (EUR)</t>
  </si>
  <si>
    <t>ATKLĀTAM KONKURSAM "Personāla telpu un sanitāro telpu remonts Z.A.Meierovica bulvārī 1, Rīgā", (identifikācijas Nr. RŪ-2023/30)</t>
  </si>
  <si>
    <r>
      <t>Personāla telpa, telpa Nr.1 ar platību 3,30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</si>
  <si>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 Nr.9 ar platību 7,80m</t>
    </r>
    <r>
      <rPr>
        <b/>
        <vertAlign val="superscript"/>
        <sz val="11"/>
        <rFont val="Times New Roman"/>
        <family val="1"/>
        <charset val="186"/>
      </rPr>
      <t>2</t>
    </r>
  </si>
  <si>
    <r>
      <t>Sanitārais mezgls, telpas Nr.39, 40, 41 ar kopējo platību 4,70 m</t>
    </r>
    <r>
      <rPr>
        <b/>
        <vertAlign val="superscript"/>
        <sz val="11"/>
        <rFont val="Times New Roman"/>
        <family val="1"/>
        <charset val="186"/>
      </rPr>
      <t>2</t>
    </r>
  </si>
  <si>
    <r>
      <t>Personāla telpas Nr.42, 43 ar kopējo platību 40,40 m</t>
    </r>
    <r>
      <rPr>
        <b/>
        <vertAlign val="superscript"/>
        <sz val="11"/>
        <rFont val="Times New Roman"/>
        <family val="1"/>
        <charset val="186"/>
      </rPr>
      <t>2</t>
    </r>
  </si>
  <si>
    <t>Sastādīja:</t>
  </si>
  <si>
    <t>Pārbaudīja:</t>
  </si>
  <si>
    <t>Sanitāro telpu remonts administratīvajā ēkā ar kadastra apz. 0100 009 0025 003</t>
  </si>
  <si>
    <t>Administratīvā ēka 0100 009 0025 006</t>
  </si>
  <si>
    <t>Vispārceltnieciskie darbi, sanitārās telpas</t>
  </si>
  <si>
    <r>
      <t>Sanitārais mezgls, telpas, Nr.27, 28, 29, 30 ar kopējo platību 8,80 m</t>
    </r>
    <r>
      <rPr>
        <b/>
        <vertAlign val="superscript"/>
        <sz val="11"/>
        <rFont val="Times New Roman"/>
        <family val="1"/>
        <charset val="186"/>
      </rPr>
      <t>2</t>
    </r>
  </si>
  <si>
    <t>Visu remontējamo telpu atbrīvošana no to aprīkojuma</t>
  </si>
  <si>
    <r>
      <t>Gaitenis, telpas Nr.1, 7, 9, 16, 20, 22, 23 ar kopējo platību 46,50 m</t>
    </r>
    <r>
      <rPr>
        <b/>
        <vertAlign val="superscript"/>
        <sz val="11"/>
        <rFont val="Times New Roman"/>
        <family val="1"/>
        <charset val="186"/>
      </rPr>
      <t>2</t>
    </r>
  </si>
  <si>
    <r>
      <t>Sagatavošanas darbi (t.sk. telpas Nr.27, 28, 29, 30 ar kopējo platību 8,80 m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11"/>
        <rFont val="Times New Roman"/>
        <family val="1"/>
        <charset val="186"/>
      </rPr>
      <t xml:space="preserve"> administratīvajā ēkā ar kadastra apz. 0100 009 0025 003)</t>
    </r>
  </si>
  <si>
    <t>Nr. p.k</t>
  </si>
  <si>
    <t>8.pielikums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</si>
</sst>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\-??_);_(@_)"/>
    <numFmt numFmtId="165" formatCode="#,##0.0"/>
  </numFmts>
  <fonts count="33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186"/>
    </font>
    <font>
      <sz val="10"/>
      <name val="Arial Narrow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Arial"/>
      <family val="2"/>
      <charset val="186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u/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8"/>
      <name val="Calibri"/>
      <family val="2"/>
      <charset val="204"/>
    </font>
    <font>
      <sz val="11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164" fontId="10" fillId="0" borderId="0"/>
    <xf numFmtId="0" fontId="8" fillId="0" borderId="0"/>
    <xf numFmtId="0" fontId="8" fillId="0" borderId="0"/>
    <xf numFmtId="0" fontId="17" fillId="0" borderId="0"/>
    <xf numFmtId="0" fontId="18" fillId="0" borderId="0"/>
    <xf numFmtId="0" fontId="19" fillId="0" borderId="0"/>
    <xf numFmtId="0" fontId="8" fillId="0" borderId="0"/>
    <xf numFmtId="0" fontId="8" fillId="0" borderId="0"/>
  </cellStyleXfs>
  <cellXfs count="2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1" xfId="2" applyFont="1" applyFill="1" applyBorder="1" applyAlignment="1">
      <alignment horizontal="left" vertical="center" wrapText="1"/>
    </xf>
    <xf numFmtId="0" fontId="14" fillId="0" borderId="6" xfId="5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 applyProtection="1">
      <alignment horizontal="center" vertical="center" wrapText="1"/>
      <protection locked="0"/>
    </xf>
    <xf numFmtId="0" fontId="14" fillId="0" borderId="7" xfId="5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 applyProtection="1">
      <alignment horizontal="center" vertical="center" wrapText="1" readingOrder="1"/>
      <protection locked="0"/>
    </xf>
    <xf numFmtId="0" fontId="14" fillId="0" borderId="8" xfId="5" applyFont="1" applyFill="1" applyBorder="1" applyAlignment="1" applyProtection="1">
      <alignment horizontal="center" vertical="center" textRotation="90" wrapText="1" readingOrder="1"/>
      <protection locked="0"/>
    </xf>
    <xf numFmtId="0" fontId="14" fillId="0" borderId="7" xfId="5" applyFont="1" applyFill="1" applyBorder="1" applyAlignment="1" applyProtection="1">
      <alignment horizontal="center" vertical="center" textRotation="90" wrapText="1" readingOrder="1"/>
      <protection locked="0"/>
    </xf>
    <xf numFmtId="0" fontId="2" fillId="0" borderId="0" xfId="0" applyFont="1" applyFill="1"/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>
      <alignment horizontal="center" vertical="center"/>
    </xf>
    <xf numFmtId="0" fontId="4" fillId="0" borderId="0" xfId="7" applyFont="1" applyAlignment="1">
      <alignment vertical="top"/>
    </xf>
    <xf numFmtId="0" fontId="4" fillId="0" borderId="0" xfId="7" applyFont="1" applyAlignment="1">
      <alignment horizontal="center"/>
    </xf>
    <xf numFmtId="0" fontId="11" fillId="0" borderId="0" xfId="7" applyFont="1" applyAlignment="1">
      <alignment horizontal="right"/>
    </xf>
    <xf numFmtId="0" fontId="11" fillId="0" borderId="0" xfId="7" applyFont="1" applyAlignment="1">
      <alignment horizontal="left"/>
    </xf>
    <xf numFmtId="0" fontId="3" fillId="0" borderId="0" xfId="7" applyFont="1"/>
    <xf numFmtId="0" fontId="4" fillId="0" borderId="0" xfId="7" applyFont="1" applyAlignment="1">
      <alignment horizontal="left"/>
    </xf>
    <xf numFmtId="0" fontId="21" fillId="0" borderId="0" xfId="7" applyFont="1"/>
    <xf numFmtId="0" fontId="4" fillId="0" borderId="0" xfId="7" applyFont="1" applyAlignment="1">
      <alignment horizontal="right"/>
    </xf>
    <xf numFmtId="0" fontId="15" fillId="0" borderId="0" xfId="7" applyFont="1" applyAlignment="1"/>
    <xf numFmtId="0" fontId="4" fillId="0" borderId="0" xfId="7" applyFont="1" applyAlignment="1"/>
    <xf numFmtId="4" fontId="4" fillId="0" borderId="0" xfId="8" applyNumberFormat="1" applyFont="1" applyBorder="1" applyAlignment="1" applyProtection="1">
      <alignment horizontal="left"/>
    </xf>
    <xf numFmtId="0" fontId="21" fillId="0" borderId="0" xfId="7" applyFont="1" applyAlignment="1">
      <alignment vertical="center"/>
    </xf>
    <xf numFmtId="0" fontId="21" fillId="0" borderId="0" xfId="7" applyFont="1" applyFill="1"/>
    <xf numFmtId="0" fontId="21" fillId="0" borderId="0" xfId="7" applyFont="1" applyFill="1" applyBorder="1"/>
    <xf numFmtId="0" fontId="22" fillId="0" borderId="0" xfId="7" applyFont="1"/>
    <xf numFmtId="0" fontId="16" fillId="0" borderId="0" xfId="2" applyFont="1" applyFill="1"/>
    <xf numFmtId="0" fontId="5" fillId="0" borderId="18" xfId="5" applyFont="1" applyFill="1" applyBorder="1" applyProtection="1">
      <protection locked="0"/>
    </xf>
    <xf numFmtId="0" fontId="5" fillId="0" borderId="20" xfId="5" applyFont="1" applyFill="1" applyBorder="1" applyProtection="1">
      <protection locked="0"/>
    </xf>
    <xf numFmtId="0" fontId="5" fillId="0" borderId="17" xfId="5" applyFont="1" applyFill="1" applyBorder="1" applyAlignment="1" applyProtection="1">
      <alignment wrapText="1"/>
      <protection locked="0"/>
    </xf>
    <xf numFmtId="0" fontId="5" fillId="0" borderId="19" xfId="5" applyFont="1" applyFill="1" applyBorder="1" applyProtection="1">
      <protection locked="0"/>
    </xf>
    <xf numFmtId="0" fontId="9" fillId="0" borderId="0" xfId="2" applyFont="1" applyFill="1"/>
    <xf numFmtId="3" fontId="13" fillId="0" borderId="4" xfId="5" applyNumberFormat="1" applyFont="1" applyFill="1" applyBorder="1" applyAlignment="1" applyProtection="1">
      <alignment horizontal="center"/>
      <protection locked="0"/>
    </xf>
    <xf numFmtId="3" fontId="13" fillId="0" borderId="15" xfId="5" applyNumberFormat="1" applyFont="1" applyFill="1" applyBorder="1" applyAlignment="1" applyProtection="1">
      <alignment horizontal="center"/>
      <protection locked="0"/>
    </xf>
    <xf numFmtId="3" fontId="13" fillId="0" borderId="3" xfId="5" applyNumberFormat="1" applyFont="1" applyFill="1" applyBorder="1" applyAlignment="1" applyProtection="1">
      <alignment horizontal="center" wrapText="1"/>
      <protection locked="0"/>
    </xf>
    <xf numFmtId="3" fontId="13" fillId="0" borderId="3" xfId="5" applyNumberFormat="1" applyFont="1" applyFill="1" applyBorder="1" applyAlignment="1" applyProtection="1">
      <alignment horizontal="center"/>
      <protection locked="0"/>
    </xf>
    <xf numFmtId="3" fontId="13" fillId="0" borderId="2" xfId="5" applyNumberFormat="1" applyFont="1" applyFill="1" applyBorder="1" applyAlignment="1" applyProtection="1">
      <alignment horizontal="center"/>
      <protection locked="0"/>
    </xf>
    <xf numFmtId="3" fontId="12" fillId="0" borderId="12" xfId="5" applyNumberFormat="1" applyFont="1" applyFill="1" applyBorder="1" applyAlignment="1" applyProtection="1">
      <alignment horizontal="left" vertical="center" wrapText="1"/>
      <protection locked="0"/>
    </xf>
    <xf numFmtId="4" fontId="12" fillId="0" borderId="1" xfId="3" applyNumberFormat="1" applyFont="1" applyFill="1" applyBorder="1" applyAlignment="1" applyProtection="1">
      <alignment horizontal="left" vertical="center" wrapText="1"/>
      <protection locked="0"/>
    </xf>
    <xf numFmtId="4" fontId="3" fillId="0" borderId="1" xfId="4" applyNumberFormat="1" applyFont="1" applyFill="1" applyBorder="1" applyAlignment="1" applyProtection="1">
      <alignment horizontal="left" vertical="center" wrapText="1"/>
      <protection locked="0"/>
    </xf>
    <xf numFmtId="43" fontId="3" fillId="0" borderId="7" xfId="1" applyFont="1" applyFill="1" applyBorder="1" applyAlignment="1" applyProtection="1">
      <alignment horizontal="center" vertical="center"/>
      <protection locked="0"/>
    </xf>
    <xf numFmtId="43" fontId="3" fillId="0" borderId="1" xfId="1" applyFont="1" applyFill="1" applyBorder="1" applyAlignment="1" applyProtection="1">
      <alignment horizontal="center" vertical="center"/>
      <protection locked="0"/>
    </xf>
    <xf numFmtId="43" fontId="3" fillId="0" borderId="6" xfId="1" applyFont="1" applyFill="1" applyBorder="1" applyAlignment="1" applyProtection="1">
      <alignment horizontal="center" vertical="center" wrapText="1"/>
      <protection locked="0"/>
    </xf>
    <xf numFmtId="43" fontId="3" fillId="0" borderId="7" xfId="1" applyFont="1" applyFill="1" applyBorder="1" applyAlignment="1" applyProtection="1">
      <alignment horizontal="center" vertical="center" wrapText="1"/>
      <protection locked="0"/>
    </xf>
    <xf numFmtId="43" fontId="3" fillId="0" borderId="6" xfId="1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Alignment="1">
      <alignment vertical="center"/>
    </xf>
    <xf numFmtId="0" fontId="8" fillId="0" borderId="0" xfId="2" applyFill="1" applyAlignment="1">
      <alignment vertical="center"/>
    </xf>
    <xf numFmtId="0" fontId="8" fillId="0" borderId="0" xfId="2" applyFont="1" applyFill="1" applyAlignment="1">
      <alignment vertical="center"/>
    </xf>
    <xf numFmtId="0" fontId="4" fillId="0" borderId="1" xfId="9" applyFont="1" applyFill="1" applyBorder="1" applyAlignment="1">
      <alignment vertical="center" wrapText="1"/>
    </xf>
    <xf numFmtId="3" fontId="13" fillId="0" borderId="14" xfId="5" applyNumberFormat="1" applyFont="1" applyFill="1" applyBorder="1" applyAlignment="1" applyProtection="1">
      <alignment horizontal="center"/>
      <protection locked="0"/>
    </xf>
    <xf numFmtId="0" fontId="4" fillId="0" borderId="0" xfId="7" applyFont="1" applyBorder="1" applyAlignment="1">
      <alignment vertical="top"/>
    </xf>
    <xf numFmtId="0" fontId="4" fillId="0" borderId="0" xfId="7" applyFont="1" applyBorder="1"/>
    <xf numFmtId="4" fontId="4" fillId="0" borderId="0" xfId="8" applyNumberFormat="1" applyFont="1" applyFill="1" applyBorder="1" applyAlignment="1"/>
    <xf numFmtId="4" fontId="23" fillId="0" borderId="0" xfId="7" applyNumberFormat="1" applyFont="1"/>
    <xf numFmtId="4" fontId="23" fillId="0" borderId="0" xfId="7" applyNumberFormat="1" applyFont="1" applyAlignment="1"/>
    <xf numFmtId="0" fontId="15" fillId="0" borderId="0" xfId="5" applyFont="1" applyFill="1" applyBorder="1" applyAlignment="1" applyProtection="1">
      <alignment horizontal="center" vertical="center" wrapText="1"/>
      <protection locked="0"/>
    </xf>
    <xf numFmtId="0" fontId="15" fillId="0" borderId="0" xfId="5" applyFont="1" applyFill="1" applyBorder="1" applyAlignment="1" applyProtection="1">
      <alignment vertical="center" wrapText="1"/>
      <protection locked="0"/>
    </xf>
    <xf numFmtId="0" fontId="15" fillId="0" borderId="0" xfId="5" applyFont="1" applyFill="1" applyBorder="1" applyAlignment="1" applyProtection="1">
      <alignment horizontal="left" vertical="center"/>
      <protection locked="0"/>
    </xf>
    <xf numFmtId="0" fontId="4" fillId="0" borderId="0" xfId="5" applyFont="1" applyFill="1" applyAlignment="1" applyProtection="1">
      <alignment vertical="center"/>
      <protection locked="0"/>
    </xf>
    <xf numFmtId="0" fontId="4" fillId="0" borderId="0" xfId="5" applyFont="1" applyFill="1" applyAlignment="1" applyProtection="1">
      <alignment horizontal="center" vertical="center"/>
      <protection locked="0"/>
    </xf>
    <xf numFmtId="0" fontId="25" fillId="0" borderId="0" xfId="5" applyFont="1" applyFill="1" applyAlignment="1" applyProtection="1">
      <alignment vertical="center"/>
      <protection locked="0"/>
    </xf>
    <xf numFmtId="164" fontId="26" fillId="0" borderId="0" xfId="4" applyFont="1" applyFill="1" applyBorder="1" applyAlignment="1" applyProtection="1">
      <alignment vertical="center"/>
      <protection locked="0"/>
    </xf>
    <xf numFmtId="4" fontId="4" fillId="0" borderId="0" xfId="7" applyNumberFormat="1" applyFont="1" applyFill="1" applyBorder="1" applyAlignment="1">
      <alignment horizontal="center" vertical="top"/>
    </xf>
    <xf numFmtId="4" fontId="3" fillId="0" borderId="0" xfId="7" applyNumberFormat="1" applyFont="1" applyFill="1" applyBorder="1" applyAlignment="1">
      <alignment horizontal="center" vertical="top"/>
    </xf>
    <xf numFmtId="4" fontId="15" fillId="0" borderId="0" xfId="8" applyNumberFormat="1" applyFont="1" applyFill="1" applyBorder="1" applyAlignment="1">
      <alignment horizontal="center" vertical="top"/>
    </xf>
    <xf numFmtId="4" fontId="3" fillId="0" borderId="1" xfId="9" applyNumberFormat="1" applyFont="1" applyFill="1" applyBorder="1" applyAlignment="1">
      <alignment horizontal="center" vertical="center" wrapText="1"/>
    </xf>
    <xf numFmtId="4" fontId="15" fillId="0" borderId="1" xfId="9" applyNumberFormat="1" applyFont="1" applyFill="1" applyBorder="1" applyAlignment="1">
      <alignment horizontal="center" vertical="center" wrapText="1"/>
    </xf>
    <xf numFmtId="4" fontId="4" fillId="0" borderId="1" xfId="9" applyNumberFormat="1" applyFont="1" applyFill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top"/>
    </xf>
    <xf numFmtId="0" fontId="15" fillId="0" borderId="8" xfId="9" applyFont="1" applyFill="1" applyBorder="1" applyAlignment="1">
      <alignment horizontal="right" vertical="top" wrapText="1"/>
    </xf>
    <xf numFmtId="0" fontId="11" fillId="0" borderId="0" xfId="7" applyFont="1" applyAlignment="1">
      <alignment horizontal="center"/>
    </xf>
    <xf numFmtId="2" fontId="12" fillId="0" borderId="0" xfId="9" applyNumberFormat="1" applyFont="1" applyFill="1" applyAlignment="1">
      <alignment horizontal="center" vertical="top"/>
    </xf>
    <xf numFmtId="0" fontId="3" fillId="0" borderId="1" xfId="0" applyFont="1" applyBorder="1" applyAlignment="1">
      <alignment wrapText="1"/>
    </xf>
    <xf numFmtId="0" fontId="9" fillId="4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0" fontId="12" fillId="0" borderId="1" xfId="2" applyFont="1" applyFill="1" applyBorder="1" applyAlignment="1">
      <alignment horizontal="left" vertical="center" wrapText="1"/>
    </xf>
    <xf numFmtId="43" fontId="3" fillId="0" borderId="13" xfId="1" applyFont="1" applyFill="1" applyBorder="1" applyAlignment="1" applyProtection="1">
      <alignment horizontal="center" vertical="center"/>
      <protection locked="0"/>
    </xf>
    <xf numFmtId="43" fontId="3" fillId="0" borderId="12" xfId="1" applyFont="1" applyFill="1" applyBorder="1" applyAlignment="1" applyProtection="1">
      <alignment horizontal="center" vertical="center"/>
      <protection locked="0"/>
    </xf>
    <xf numFmtId="43" fontId="3" fillId="0" borderId="12" xfId="1" applyFont="1" applyFill="1" applyBorder="1" applyAlignment="1" applyProtection="1">
      <alignment horizontal="center" vertical="center" wrapText="1"/>
      <protection locked="0"/>
    </xf>
    <xf numFmtId="43" fontId="3" fillId="0" borderId="11" xfId="1" applyFont="1" applyFill="1" applyBorder="1" applyAlignment="1" applyProtection="1">
      <alignment horizontal="center" vertical="center" wrapText="1"/>
      <protection locked="0"/>
    </xf>
    <xf numFmtId="43" fontId="3" fillId="0" borderId="13" xfId="1" applyFont="1" applyFill="1" applyBorder="1" applyAlignment="1" applyProtection="1">
      <alignment horizontal="center" vertical="center" wrapText="1"/>
      <protection locked="0"/>
    </xf>
    <xf numFmtId="43" fontId="3" fillId="0" borderId="11" xfId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Border="1" applyAlignment="1" applyProtection="1">
      <alignment horizontal="center" vertical="center" wrapText="1"/>
      <protection locked="0"/>
    </xf>
    <xf numFmtId="0" fontId="8" fillId="3" borderId="0" xfId="2" applyFont="1" applyFill="1" applyAlignment="1">
      <alignment vertical="center"/>
    </xf>
    <xf numFmtId="0" fontId="4" fillId="3" borderId="0" xfId="5" applyFont="1" applyFill="1" applyBorder="1" applyAlignment="1" applyProtection="1">
      <alignment horizontal="left" vertical="center"/>
      <protection locked="0"/>
    </xf>
    <xf numFmtId="0" fontId="4" fillId="3" borderId="0" xfId="5" applyFont="1" applyFill="1" applyAlignment="1" applyProtection="1">
      <alignment vertical="center"/>
      <protection locked="0"/>
    </xf>
    <xf numFmtId="0" fontId="4" fillId="3" borderId="0" xfId="5" applyFont="1" applyFill="1" applyAlignment="1" applyProtection="1">
      <alignment horizontal="center" vertical="center"/>
      <protection locked="0"/>
    </xf>
    <xf numFmtId="0" fontId="25" fillId="3" borderId="0" xfId="5" applyFont="1" applyFill="1" applyAlignment="1" applyProtection="1">
      <alignment vertical="center"/>
      <protection locked="0"/>
    </xf>
    <xf numFmtId="164" fontId="26" fillId="3" borderId="0" xfId="4" applyFont="1" applyFill="1" applyBorder="1" applyAlignment="1" applyProtection="1">
      <alignment vertical="center"/>
      <protection locked="0"/>
    </xf>
    <xf numFmtId="49" fontId="15" fillId="3" borderId="0" xfId="0" applyNumberFormat="1" applyFont="1" applyFill="1" applyAlignment="1">
      <alignment horizontal="left" vertical="top"/>
    </xf>
    <xf numFmtId="0" fontId="12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4" fontId="3" fillId="0" borderId="1" xfId="4" applyNumberFormat="1" applyFont="1" applyBorder="1" applyAlignment="1" applyProtection="1">
      <alignment horizontal="left" vertical="center" wrapText="1"/>
      <protection locked="0"/>
    </xf>
    <xf numFmtId="0" fontId="13" fillId="3" borderId="0" xfId="5" applyFont="1" applyFill="1" applyBorder="1" applyAlignment="1" applyProtection="1">
      <alignment horizontal="left" vertical="center"/>
      <protection locked="0"/>
    </xf>
    <xf numFmtId="0" fontId="13" fillId="0" borderId="17" xfId="5" applyFont="1" applyFill="1" applyBorder="1" applyProtection="1">
      <protection locked="0"/>
    </xf>
    <xf numFmtId="0" fontId="13" fillId="0" borderId="0" xfId="5" applyFont="1" applyFill="1" applyBorder="1" applyAlignment="1" applyProtection="1">
      <alignment horizontal="center" vertical="center" wrapText="1"/>
      <protection locked="0"/>
    </xf>
    <xf numFmtId="0" fontId="13" fillId="0" borderId="0" xfId="5" applyFont="1" applyFill="1" applyBorder="1" applyAlignment="1" applyProtection="1">
      <alignment horizontal="left" vertical="center"/>
      <protection locked="0"/>
    </xf>
    <xf numFmtId="0" fontId="4" fillId="3" borderId="0" xfId="5" applyFont="1" applyFill="1" applyBorder="1" applyAlignment="1" applyProtection="1">
      <alignment vertical="center"/>
      <protection locked="0"/>
    </xf>
    <xf numFmtId="0" fontId="15" fillId="3" borderId="0" xfId="5" applyFont="1" applyFill="1" applyBorder="1" applyAlignment="1" applyProtection="1">
      <alignment vertical="center"/>
      <protection locked="0"/>
    </xf>
    <xf numFmtId="0" fontId="12" fillId="0" borderId="1" xfId="2" applyFont="1" applyBorder="1" applyAlignment="1">
      <alignment vertical="top" wrapText="1"/>
    </xf>
    <xf numFmtId="3" fontId="3" fillId="0" borderId="13" xfId="5" applyNumberFormat="1" applyFont="1" applyFill="1" applyBorder="1" applyAlignment="1" applyProtection="1">
      <alignment horizontal="center"/>
      <protection locked="0"/>
    </xf>
    <xf numFmtId="3" fontId="3" fillId="0" borderId="10" xfId="5" applyNumberFormat="1" applyFont="1" applyFill="1" applyBorder="1" applyAlignment="1" applyProtection="1">
      <alignment horizontal="center"/>
      <protection locked="0"/>
    </xf>
    <xf numFmtId="4" fontId="12" fillId="0" borderId="12" xfId="3" applyNumberFormat="1" applyFont="1" applyFill="1" applyBorder="1" applyAlignment="1" applyProtection="1">
      <alignment horizontal="left" vertical="center" wrapText="1"/>
      <protection locked="0"/>
    </xf>
    <xf numFmtId="3" fontId="3" fillId="0" borderId="12" xfId="5" applyNumberFormat="1" applyFont="1" applyFill="1" applyBorder="1" applyAlignment="1" applyProtection="1">
      <alignment horizontal="center"/>
      <protection locked="0"/>
    </xf>
    <xf numFmtId="3" fontId="3" fillId="0" borderId="9" xfId="5" applyNumberFormat="1" applyFont="1" applyFill="1" applyBorder="1" applyAlignment="1" applyProtection="1">
      <alignment horizontal="center"/>
      <protection locked="0"/>
    </xf>
    <xf numFmtId="3" fontId="3" fillId="0" borderId="11" xfId="5" applyNumberFormat="1" applyFont="1" applyFill="1" applyBorder="1" applyAlignment="1" applyProtection="1">
      <alignment horizontal="center"/>
      <protection locked="0"/>
    </xf>
    <xf numFmtId="3" fontId="3" fillId="0" borderId="12" xfId="5" applyNumberFormat="1" applyFont="1" applyBorder="1" applyAlignment="1" applyProtection="1">
      <alignment horizontal="left" wrapText="1"/>
      <protection locked="0"/>
    </xf>
    <xf numFmtId="3" fontId="12" fillId="5" borderId="12" xfId="5" applyNumberFormat="1" applyFont="1" applyFill="1" applyBorder="1" applyAlignment="1" applyProtection="1">
      <alignment horizontal="center" wrapText="1"/>
      <protection locked="0"/>
    </xf>
    <xf numFmtId="49" fontId="12" fillId="0" borderId="7" xfId="5" applyNumberFormat="1" applyFont="1" applyFill="1" applyBorder="1" applyAlignment="1" applyProtection="1">
      <alignment horizontal="center" vertical="center"/>
      <protection locked="0"/>
    </xf>
    <xf numFmtId="3" fontId="12" fillId="0" borderId="10" xfId="5" applyNumberFormat="1" applyFont="1" applyFill="1" applyBorder="1" applyAlignment="1" applyProtection="1">
      <alignment horizontal="center" vertical="center"/>
      <protection locked="0"/>
    </xf>
    <xf numFmtId="3" fontId="3" fillId="0" borderId="12" xfId="5" applyNumberFormat="1" applyFont="1" applyFill="1" applyBorder="1" applyAlignment="1" applyProtection="1">
      <alignment horizontal="center" vertical="center"/>
      <protection locked="0"/>
    </xf>
    <xf numFmtId="3" fontId="3" fillId="0" borderId="9" xfId="5" applyNumberFormat="1" applyFont="1" applyFill="1" applyBorder="1" applyAlignment="1" applyProtection="1">
      <alignment horizontal="center" vertical="center"/>
      <protection locked="0"/>
    </xf>
    <xf numFmtId="4" fontId="12" fillId="0" borderId="1" xfId="3" applyNumberFormat="1" applyFont="1" applyBorder="1" applyAlignment="1" applyProtection="1">
      <alignment horizontal="left" vertical="center" wrapText="1"/>
      <protection locked="0"/>
    </xf>
    <xf numFmtId="4" fontId="3" fillId="0" borderId="1" xfId="3" applyNumberFormat="1" applyFont="1" applyBorder="1" applyAlignment="1" applyProtection="1">
      <alignment horizontal="left" vertical="center" wrapText="1"/>
      <protection locked="0"/>
    </xf>
    <xf numFmtId="3" fontId="3" fillId="0" borderId="10" xfId="5" applyNumberFormat="1" applyFont="1" applyFill="1" applyBorder="1" applyAlignment="1" applyProtection="1">
      <alignment horizontal="center" vertical="center"/>
      <protection locked="0"/>
    </xf>
    <xf numFmtId="165" fontId="3" fillId="0" borderId="9" xfId="5" applyNumberFormat="1" applyFont="1" applyFill="1" applyBorder="1" applyAlignment="1" applyProtection="1">
      <alignment horizontal="center" vertical="center"/>
      <protection locked="0"/>
    </xf>
    <xf numFmtId="4" fontId="3" fillId="0" borderId="1" xfId="3" applyNumberFormat="1" applyFont="1" applyFill="1" applyBorder="1" applyAlignment="1" applyProtection="1">
      <alignment horizontal="left" vertical="center" wrapText="1"/>
      <protection locked="0"/>
    </xf>
    <xf numFmtId="43" fontId="3" fillId="3" borderId="13" xfId="1" applyFont="1" applyFill="1" applyBorder="1" applyAlignment="1" applyProtection="1">
      <alignment horizontal="center" vertical="center"/>
      <protection locked="0"/>
    </xf>
    <xf numFmtId="43" fontId="3" fillId="3" borderId="12" xfId="1" applyFont="1" applyFill="1" applyBorder="1" applyAlignment="1" applyProtection="1">
      <alignment horizontal="center" vertical="center"/>
      <protection locked="0"/>
    </xf>
    <xf numFmtId="43" fontId="3" fillId="3" borderId="11" xfId="1" applyFont="1" applyFill="1" applyBorder="1" applyAlignment="1" applyProtection="1">
      <alignment horizontal="center" vertical="center"/>
      <protection locked="0"/>
    </xf>
    <xf numFmtId="4" fontId="3" fillId="3" borderId="1" xfId="3" applyNumberFormat="1" applyFont="1" applyFill="1" applyBorder="1" applyAlignment="1" applyProtection="1">
      <alignment horizontal="left" vertical="center" wrapText="1"/>
      <protection locked="0"/>
    </xf>
    <xf numFmtId="3" fontId="3" fillId="3" borderId="12" xfId="5" applyNumberFormat="1" applyFont="1" applyFill="1" applyBorder="1" applyAlignment="1" applyProtection="1">
      <alignment horizontal="center" vertical="center"/>
      <protection locked="0"/>
    </xf>
    <xf numFmtId="4" fontId="3" fillId="0" borderId="1" xfId="3" applyNumberFormat="1" applyFont="1" applyFill="1" applyBorder="1" applyAlignment="1" applyProtection="1">
      <alignment horizontal="center" vertical="center"/>
      <protection locked="0"/>
    </xf>
    <xf numFmtId="4" fontId="3" fillId="0" borderId="8" xfId="3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wrapText="1"/>
    </xf>
    <xf numFmtId="49" fontId="3" fillId="0" borderId="1" xfId="3" applyNumberFormat="1" applyFont="1" applyBorder="1" applyAlignment="1" applyProtection="1">
      <alignment horizontal="left" vertical="center" wrapText="1"/>
      <protection locked="0"/>
    </xf>
    <xf numFmtId="0" fontId="28" fillId="0" borderId="1" xfId="6" applyFont="1" applyBorder="1" applyAlignment="1">
      <alignment horizontal="left" vertical="center" wrapText="1"/>
    </xf>
    <xf numFmtId="4" fontId="3" fillId="0" borderId="10" xfId="3" applyNumberFormat="1" applyFont="1" applyFill="1" applyBorder="1" applyAlignment="1" applyProtection="1">
      <alignment horizontal="center" vertical="center"/>
      <protection locked="0"/>
    </xf>
    <xf numFmtId="165" fontId="3" fillId="0" borderId="9" xfId="3" applyNumberFormat="1" applyFont="1" applyFill="1" applyBorder="1" applyAlignment="1" applyProtection="1">
      <alignment horizontal="center" vertical="center"/>
      <protection locked="0"/>
    </xf>
    <xf numFmtId="4" fontId="3" fillId="0" borderId="12" xfId="3" applyNumberFormat="1" applyFont="1" applyFill="1" applyBorder="1" applyAlignment="1" applyProtection="1">
      <alignment horizontal="left" vertical="center" wrapText="1"/>
      <protection locked="0"/>
    </xf>
    <xf numFmtId="3" fontId="3" fillId="0" borderId="12" xfId="5" applyNumberFormat="1" applyFont="1" applyBorder="1" applyAlignment="1" applyProtection="1">
      <alignment horizontal="center" vertical="center"/>
      <protection locked="0"/>
    </xf>
    <xf numFmtId="165" fontId="3" fillId="0" borderId="9" xfId="3" applyNumberFormat="1" applyFont="1" applyBorder="1" applyAlignment="1" applyProtection="1">
      <alignment horizontal="center" vertical="center"/>
      <protection locked="0"/>
    </xf>
    <xf numFmtId="3" fontId="3" fillId="0" borderId="10" xfId="5" applyNumberFormat="1" applyFont="1" applyBorder="1" applyAlignment="1" applyProtection="1">
      <alignment horizontal="center" vertical="center"/>
      <protection locked="0"/>
    </xf>
    <xf numFmtId="4" fontId="3" fillId="0" borderId="10" xfId="3" applyNumberFormat="1" applyFont="1" applyBorder="1" applyAlignment="1" applyProtection="1">
      <alignment horizontal="center" vertical="center"/>
      <protection locked="0"/>
    </xf>
    <xf numFmtId="4" fontId="12" fillId="0" borderId="1" xfId="4" applyNumberFormat="1" applyFont="1" applyBorder="1" applyAlignment="1" applyProtection="1">
      <alignment horizontal="left" vertical="center" wrapText="1"/>
      <protection locked="0"/>
    </xf>
    <xf numFmtId="4" fontId="3" fillId="0" borderId="8" xfId="3" applyNumberFormat="1" applyFont="1" applyBorder="1" applyAlignment="1" applyProtection="1">
      <alignment horizontal="center" vertical="center"/>
      <protection locked="0"/>
    </xf>
    <xf numFmtId="4" fontId="3" fillId="3" borderId="10" xfId="3" applyNumberFormat="1" applyFont="1" applyFill="1" applyBorder="1" applyAlignment="1" applyProtection="1">
      <alignment horizontal="center" vertical="center"/>
      <protection locked="0"/>
    </xf>
    <xf numFmtId="3" fontId="12" fillId="0" borderId="7" xfId="5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2" fontId="12" fillId="0" borderId="18" xfId="0" applyNumberFormat="1" applyFont="1" applyBorder="1" applyAlignment="1">
      <alignment vertical="top"/>
    </xf>
    <xf numFmtId="2" fontId="12" fillId="0" borderId="17" xfId="0" applyNumberFormat="1" applyFont="1" applyBorder="1" applyAlignment="1">
      <alignment vertical="top"/>
    </xf>
    <xf numFmtId="2" fontId="12" fillId="0" borderId="16" xfId="0" applyNumberFormat="1" applyFont="1" applyBorder="1" applyAlignment="1">
      <alignment vertical="top"/>
    </xf>
    <xf numFmtId="0" fontId="3" fillId="0" borderId="0" xfId="2" applyFont="1" applyAlignment="1">
      <alignment vertical="center"/>
    </xf>
    <xf numFmtId="3" fontId="12" fillId="3" borderId="7" xfId="5" applyNumberFormat="1" applyFont="1" applyFill="1" applyBorder="1" applyAlignment="1" applyProtection="1">
      <alignment horizontal="center" vertical="center"/>
      <protection locked="0"/>
    </xf>
    <xf numFmtId="3" fontId="12" fillId="3" borderId="10" xfId="5" applyNumberFormat="1" applyFont="1" applyFill="1" applyBorder="1" applyAlignment="1" applyProtection="1">
      <alignment horizontal="center" vertical="center"/>
      <protection locked="0"/>
    </xf>
    <xf numFmtId="3" fontId="12" fillId="0" borderId="1" xfId="5" applyNumberFormat="1" applyFont="1" applyFill="1" applyBorder="1" applyAlignment="1" applyProtection="1">
      <alignment horizontal="center" vertical="center"/>
      <protection locked="0"/>
    </xf>
    <xf numFmtId="3" fontId="12" fillId="5" borderId="13" xfId="5" applyNumberFormat="1" applyFont="1" applyFill="1" applyBorder="1" applyAlignment="1" applyProtection="1">
      <alignment horizontal="center"/>
      <protection locked="0"/>
    </xf>
    <xf numFmtId="3" fontId="12" fillId="5" borderId="10" xfId="5" applyNumberFormat="1" applyFont="1" applyFill="1" applyBorder="1" applyAlignment="1" applyProtection="1">
      <alignment horizontal="center"/>
      <protection locked="0"/>
    </xf>
    <xf numFmtId="3" fontId="3" fillId="5" borderId="12" xfId="5" applyNumberFormat="1" applyFont="1" applyFill="1" applyBorder="1" applyAlignment="1" applyProtection="1">
      <alignment horizontal="center"/>
      <protection locked="0"/>
    </xf>
    <xf numFmtId="3" fontId="3" fillId="5" borderId="9" xfId="5" applyNumberFormat="1" applyFont="1" applyFill="1" applyBorder="1" applyAlignment="1" applyProtection="1">
      <alignment horizontal="center"/>
      <protection locked="0"/>
    </xf>
    <xf numFmtId="3" fontId="3" fillId="5" borderId="13" xfId="5" applyNumberFormat="1" applyFont="1" applyFill="1" applyBorder="1" applyAlignment="1" applyProtection="1">
      <alignment horizontal="center"/>
      <protection locked="0"/>
    </xf>
    <xf numFmtId="3" fontId="3" fillId="5" borderId="11" xfId="5" applyNumberFormat="1" applyFont="1" applyFill="1" applyBorder="1" applyAlignment="1" applyProtection="1">
      <alignment horizontal="center"/>
      <protection locked="0"/>
    </xf>
    <xf numFmtId="3" fontId="12" fillId="6" borderId="10" xfId="5" applyNumberFormat="1" applyFont="1" applyFill="1" applyBorder="1" applyAlignment="1" applyProtection="1">
      <alignment horizontal="center" vertical="center"/>
      <protection locked="0"/>
    </xf>
    <xf numFmtId="4" fontId="12" fillId="6" borderId="1" xfId="3" applyNumberFormat="1" applyFont="1" applyFill="1" applyBorder="1" applyAlignment="1" applyProtection="1">
      <alignment horizontal="center" vertical="center" wrapText="1"/>
      <protection locked="0"/>
    </xf>
    <xf numFmtId="3" fontId="3" fillId="6" borderId="12" xfId="5" applyNumberFormat="1" applyFont="1" applyFill="1" applyBorder="1" applyAlignment="1" applyProtection="1">
      <alignment horizontal="center" vertical="center"/>
      <protection locked="0"/>
    </xf>
    <xf numFmtId="3" fontId="3" fillId="6" borderId="9" xfId="5" applyNumberFormat="1" applyFont="1" applyFill="1" applyBorder="1" applyAlignment="1" applyProtection="1">
      <alignment horizontal="center" vertical="center"/>
      <protection locked="0"/>
    </xf>
    <xf numFmtId="43" fontId="3" fillId="6" borderId="13" xfId="1" applyFont="1" applyFill="1" applyBorder="1" applyAlignment="1" applyProtection="1">
      <alignment horizontal="center" vertical="center"/>
      <protection locked="0"/>
    </xf>
    <xf numFmtId="43" fontId="3" fillId="6" borderId="12" xfId="1" applyFont="1" applyFill="1" applyBorder="1" applyAlignment="1" applyProtection="1">
      <alignment horizontal="center" vertical="center"/>
      <protection locked="0"/>
    </xf>
    <xf numFmtId="43" fontId="3" fillId="6" borderId="11" xfId="1" applyFont="1" applyFill="1" applyBorder="1" applyAlignment="1" applyProtection="1">
      <alignment horizontal="center" vertical="center"/>
      <protection locked="0"/>
    </xf>
    <xf numFmtId="4" fontId="3" fillId="6" borderId="10" xfId="3" applyNumberFormat="1" applyFont="1" applyFill="1" applyBorder="1" applyAlignment="1" applyProtection="1">
      <alignment horizontal="center" vertical="center"/>
      <protection locked="0"/>
    </xf>
    <xf numFmtId="165" fontId="3" fillId="6" borderId="9" xfId="3" applyNumberFormat="1" applyFont="1" applyFill="1" applyBorder="1" applyAlignment="1" applyProtection="1">
      <alignment horizontal="center" vertical="center"/>
      <protection locked="0"/>
    </xf>
    <xf numFmtId="43" fontId="3" fillId="6" borderId="7" xfId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center" vertical="center"/>
      <protection locked="0"/>
    </xf>
    <xf numFmtId="43" fontId="3" fillId="6" borderId="1" xfId="1" applyFont="1" applyFill="1" applyBorder="1" applyAlignment="1" applyProtection="1">
      <alignment horizontal="center" vertical="center" wrapText="1"/>
      <protection locked="0"/>
    </xf>
    <xf numFmtId="43" fontId="3" fillId="6" borderId="6" xfId="1" applyFont="1" applyFill="1" applyBorder="1" applyAlignment="1" applyProtection="1">
      <alignment horizontal="center" vertical="center" wrapText="1"/>
      <protection locked="0"/>
    </xf>
    <xf numFmtId="43" fontId="3" fillId="6" borderId="7" xfId="1" applyFont="1" applyFill="1" applyBorder="1" applyAlignment="1" applyProtection="1">
      <alignment horizontal="center" vertical="center" wrapText="1"/>
      <protection locked="0"/>
    </xf>
    <xf numFmtId="43" fontId="3" fillId="6" borderId="6" xfId="1" applyFont="1" applyFill="1" applyBorder="1" applyAlignment="1" applyProtection="1">
      <alignment horizontal="center" vertical="center"/>
      <protection locked="0"/>
    </xf>
    <xf numFmtId="4" fontId="12" fillId="6" borderId="12" xfId="4" applyNumberFormat="1" applyFont="1" applyFill="1" applyBorder="1" applyAlignment="1" applyProtection="1">
      <alignment horizontal="center" wrapText="1"/>
      <protection locked="0"/>
    </xf>
    <xf numFmtId="49" fontId="12" fillId="5" borderId="7" xfId="5" applyNumberFormat="1" applyFont="1" applyFill="1" applyBorder="1" applyAlignment="1" applyProtection="1">
      <alignment horizontal="center" vertical="center"/>
      <protection locked="0"/>
    </xf>
    <xf numFmtId="3" fontId="12" fillId="5" borderId="10" xfId="5" applyNumberFormat="1" applyFont="1" applyFill="1" applyBorder="1" applyAlignment="1" applyProtection="1">
      <alignment horizontal="center" vertical="center"/>
      <protection locked="0"/>
    </xf>
    <xf numFmtId="4" fontId="3" fillId="5" borderId="10" xfId="3" applyNumberFormat="1" applyFont="1" applyFill="1" applyBorder="1" applyAlignment="1" applyProtection="1">
      <alignment horizontal="center" vertical="center"/>
      <protection locked="0"/>
    </xf>
    <xf numFmtId="165" fontId="3" fillId="5" borderId="9" xfId="3" applyNumberFormat="1" applyFont="1" applyFill="1" applyBorder="1" applyAlignment="1" applyProtection="1">
      <alignment horizontal="center" vertical="center"/>
      <protection locked="0"/>
    </xf>
    <xf numFmtId="43" fontId="3" fillId="5" borderId="7" xfId="1" applyFont="1" applyFill="1" applyBorder="1" applyAlignment="1" applyProtection="1">
      <alignment horizontal="center" vertical="center"/>
      <protection locked="0"/>
    </xf>
    <xf numFmtId="43" fontId="3" fillId="5" borderId="1" xfId="1" applyFont="1" applyFill="1" applyBorder="1" applyAlignment="1" applyProtection="1">
      <alignment horizontal="center" vertical="center"/>
      <protection locked="0"/>
    </xf>
    <xf numFmtId="43" fontId="3" fillId="5" borderId="1" xfId="1" applyFont="1" applyFill="1" applyBorder="1" applyAlignment="1" applyProtection="1">
      <alignment horizontal="center" vertical="center" wrapText="1"/>
      <protection locked="0"/>
    </xf>
    <xf numFmtId="43" fontId="3" fillId="5" borderId="6" xfId="1" applyFont="1" applyFill="1" applyBorder="1" applyAlignment="1" applyProtection="1">
      <alignment horizontal="center" vertical="center" wrapText="1"/>
      <protection locked="0"/>
    </xf>
    <xf numFmtId="43" fontId="3" fillId="5" borderId="7" xfId="1" applyFont="1" applyFill="1" applyBorder="1" applyAlignment="1" applyProtection="1">
      <alignment horizontal="center" vertical="center" wrapText="1"/>
      <protection locked="0"/>
    </xf>
    <xf numFmtId="43" fontId="3" fillId="5" borderId="6" xfId="1" applyFont="1" applyFill="1" applyBorder="1" applyAlignment="1" applyProtection="1">
      <alignment horizontal="center" vertical="center"/>
      <protection locked="0"/>
    </xf>
    <xf numFmtId="4" fontId="12" fillId="6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>
      <alignment horizontal="center" vertical="center" wrapText="1"/>
    </xf>
    <xf numFmtId="3" fontId="3" fillId="6" borderId="10" xfId="5" applyNumberFormat="1" applyFont="1" applyFill="1" applyBorder="1" applyAlignment="1" applyProtection="1">
      <alignment horizontal="center" vertical="center"/>
      <protection locked="0"/>
    </xf>
    <xf numFmtId="165" fontId="3" fillId="6" borderId="9" xfId="5" applyNumberFormat="1" applyFont="1" applyFill="1" applyBorder="1" applyAlignment="1" applyProtection="1">
      <alignment horizontal="center" vertical="center"/>
      <protection locked="0"/>
    </xf>
    <xf numFmtId="0" fontId="4" fillId="0" borderId="0" xfId="7" applyFont="1" applyBorder="1" applyAlignment="1">
      <alignment vertical="center"/>
    </xf>
    <xf numFmtId="0" fontId="4" fillId="0" borderId="0" xfId="7" applyFont="1" applyBorder="1" applyAlignment="1">
      <alignment vertical="center" wrapText="1"/>
    </xf>
    <xf numFmtId="49" fontId="12" fillId="0" borderId="4" xfId="5" applyNumberFormat="1" applyFont="1" applyFill="1" applyBorder="1" applyAlignment="1" applyProtection="1">
      <alignment horizontal="center" vertical="center"/>
      <protection locked="0"/>
    </xf>
    <xf numFmtId="3" fontId="12" fillId="0" borderId="3" xfId="5" applyNumberFormat="1" applyFont="1" applyFill="1" applyBorder="1" applyAlignment="1" applyProtection="1">
      <alignment horizontal="center" vertical="center"/>
      <protection locked="0"/>
    </xf>
    <xf numFmtId="4" fontId="3" fillId="0" borderId="3" xfId="3" applyNumberFormat="1" applyFont="1" applyBorder="1" applyAlignment="1" applyProtection="1">
      <alignment horizontal="left" vertical="center" wrapText="1"/>
      <protection locked="0"/>
    </xf>
    <xf numFmtId="3" fontId="3" fillId="0" borderId="3" xfId="5" applyNumberFormat="1" applyFont="1" applyFill="1" applyBorder="1" applyAlignment="1" applyProtection="1">
      <alignment horizontal="center" vertical="center"/>
      <protection locked="0"/>
    </xf>
    <xf numFmtId="43" fontId="3" fillId="0" borderId="4" xfId="1" applyFont="1" applyFill="1" applyBorder="1" applyAlignment="1" applyProtection="1">
      <alignment horizontal="center" vertical="center"/>
      <protection locked="0"/>
    </xf>
    <xf numFmtId="43" fontId="3" fillId="0" borderId="3" xfId="1" applyFont="1" applyFill="1" applyBorder="1" applyAlignment="1" applyProtection="1">
      <alignment horizontal="center" vertical="center"/>
      <protection locked="0"/>
    </xf>
    <xf numFmtId="43" fontId="3" fillId="0" borderId="3" xfId="1" applyFont="1" applyFill="1" applyBorder="1" applyAlignment="1" applyProtection="1">
      <alignment horizontal="center" vertical="center" wrapText="1"/>
      <protection locked="0"/>
    </xf>
    <xf numFmtId="43" fontId="3" fillId="0" borderId="2" xfId="1" applyFont="1" applyFill="1" applyBorder="1" applyAlignment="1" applyProtection="1">
      <alignment horizontal="center" vertical="center" wrapText="1"/>
      <protection locked="0"/>
    </xf>
    <xf numFmtId="3" fontId="3" fillId="0" borderId="2" xfId="5" applyNumberFormat="1" applyFont="1" applyFill="1" applyBorder="1" applyAlignment="1" applyProtection="1">
      <alignment horizontal="center" vertical="center"/>
      <protection locked="0"/>
    </xf>
    <xf numFmtId="3" fontId="3" fillId="0" borderId="9" xfId="3" applyNumberFormat="1" applyFont="1" applyFill="1" applyBorder="1" applyAlignment="1" applyProtection="1">
      <alignment horizontal="center" vertical="center"/>
      <protection locked="0"/>
    </xf>
    <xf numFmtId="4" fontId="3" fillId="0" borderId="9" xfId="3" applyNumberFormat="1" applyFont="1" applyFill="1" applyBorder="1" applyAlignment="1" applyProtection="1">
      <alignment horizontal="center" vertical="center"/>
      <protection locked="0"/>
    </xf>
    <xf numFmtId="2" fontId="3" fillId="0" borderId="9" xfId="5" applyNumberFormat="1" applyFont="1" applyFill="1" applyBorder="1" applyAlignment="1" applyProtection="1">
      <alignment horizontal="center" vertical="center"/>
      <protection locked="0"/>
    </xf>
    <xf numFmtId="2" fontId="3" fillId="3" borderId="9" xfId="5" applyNumberFormat="1" applyFont="1" applyFill="1" applyBorder="1" applyAlignment="1" applyProtection="1">
      <alignment horizontal="center" vertical="center"/>
      <protection locked="0"/>
    </xf>
    <xf numFmtId="2" fontId="3" fillId="0" borderId="5" xfId="3" applyNumberFormat="1" applyFont="1" applyFill="1" applyBorder="1" applyAlignment="1" applyProtection="1">
      <alignment horizontal="center" vertical="center"/>
      <protection locked="0"/>
    </xf>
    <xf numFmtId="2" fontId="28" fillId="0" borderId="1" xfId="0" applyNumberFormat="1" applyFont="1" applyBorder="1" applyAlignment="1">
      <alignment horizontal="center" vertical="center"/>
    </xf>
    <xf numFmtId="2" fontId="3" fillId="0" borderId="9" xfId="3" applyNumberFormat="1" applyFont="1" applyFill="1" applyBorder="1" applyAlignment="1" applyProtection="1">
      <alignment horizontal="center" vertical="center"/>
      <protection locked="0"/>
    </xf>
    <xf numFmtId="3" fontId="3" fillId="0" borderId="9" xfId="3" applyNumberFormat="1" applyFont="1" applyBorder="1" applyAlignment="1" applyProtection="1">
      <alignment horizontal="center" vertical="center"/>
      <protection locked="0"/>
    </xf>
    <xf numFmtId="4" fontId="3" fillId="0" borderId="9" xfId="3" applyNumberFormat="1" applyFont="1" applyBorder="1" applyAlignment="1" applyProtection="1">
      <alignment horizontal="center" vertical="center"/>
      <protection locked="0"/>
    </xf>
    <xf numFmtId="4" fontId="3" fillId="0" borderId="9" xfId="5" applyNumberFormat="1" applyFont="1" applyFill="1" applyBorder="1" applyAlignment="1" applyProtection="1">
      <alignment horizontal="center" vertical="center"/>
      <protection locked="0"/>
    </xf>
    <xf numFmtId="1" fontId="3" fillId="0" borderId="9" xfId="5" applyNumberFormat="1" applyFont="1" applyFill="1" applyBorder="1" applyAlignment="1" applyProtection="1">
      <alignment horizontal="center" vertical="center"/>
      <protection locked="0"/>
    </xf>
    <xf numFmtId="1" fontId="3" fillId="3" borderId="9" xfId="5" applyNumberFormat="1" applyFont="1" applyFill="1" applyBorder="1" applyAlignment="1" applyProtection="1">
      <alignment horizontal="center" vertical="center"/>
      <protection locked="0"/>
    </xf>
    <xf numFmtId="1" fontId="3" fillId="0" borderId="5" xfId="3" applyNumberFormat="1" applyFont="1" applyFill="1" applyBorder="1" applyAlignment="1" applyProtection="1">
      <alignment horizontal="center" vertical="center"/>
      <protection locked="0"/>
    </xf>
    <xf numFmtId="4" fontId="3" fillId="3" borderId="9" xfId="5" applyNumberFormat="1" applyFont="1" applyFill="1" applyBorder="1" applyAlignment="1" applyProtection="1">
      <alignment horizontal="center" vertical="center"/>
      <protection locked="0"/>
    </xf>
    <xf numFmtId="3" fontId="3" fillId="3" borderId="9" xfId="5" applyNumberFormat="1" applyFont="1" applyFill="1" applyBorder="1" applyAlignment="1" applyProtection="1">
      <alignment horizontal="center" vertical="center"/>
      <protection locked="0"/>
    </xf>
    <xf numFmtId="3" fontId="3" fillId="0" borderId="5" xfId="3" applyNumberFormat="1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Border="1" applyAlignment="1">
      <alignment vertical="top"/>
    </xf>
    <xf numFmtId="0" fontId="4" fillId="0" borderId="0" xfId="2" applyFont="1" applyFill="1" applyAlignment="1">
      <alignment vertical="center"/>
    </xf>
    <xf numFmtId="3" fontId="12" fillId="0" borderId="15" xfId="5" applyNumberFormat="1" applyFont="1" applyFill="1" applyBorder="1" applyAlignment="1" applyProtection="1">
      <alignment horizontal="center" vertical="center"/>
      <protection locked="0"/>
    </xf>
    <xf numFmtId="4" fontId="3" fillId="0" borderId="3" xfId="4" applyNumberFormat="1" applyFont="1" applyBorder="1" applyAlignment="1" applyProtection="1">
      <alignment horizontal="left" vertical="center" wrapText="1"/>
      <protection locked="0"/>
    </xf>
    <xf numFmtId="4" fontId="3" fillId="0" borderId="3" xfId="3" applyNumberFormat="1" applyFont="1" applyBorder="1" applyAlignment="1" applyProtection="1">
      <alignment horizontal="center" vertical="center"/>
      <protection locked="0"/>
    </xf>
    <xf numFmtId="3" fontId="3" fillId="0" borderId="14" xfId="3" applyNumberFormat="1" applyFont="1" applyBorder="1" applyAlignment="1" applyProtection="1">
      <alignment horizontal="center" vertical="center"/>
      <protection locked="0"/>
    </xf>
    <xf numFmtId="0" fontId="4" fillId="0" borderId="0" xfId="8" applyNumberFormat="1" applyFont="1" applyFill="1" applyBorder="1" applyAlignment="1">
      <alignment vertical="top"/>
    </xf>
    <xf numFmtId="0" fontId="4" fillId="0" borderId="0" xfId="8" applyNumberFormat="1" applyFont="1" applyFill="1" applyBorder="1" applyAlignment="1">
      <alignment vertical="top" wrapText="1"/>
    </xf>
    <xf numFmtId="0" fontId="15" fillId="0" borderId="0" xfId="8" applyNumberFormat="1" applyFont="1" applyFill="1" applyBorder="1" applyAlignment="1">
      <alignment horizontal="right" vertical="top" wrapText="1"/>
    </xf>
    <xf numFmtId="0" fontId="3" fillId="0" borderId="5" xfId="9" applyFont="1" applyFill="1" applyBorder="1" applyAlignment="1">
      <alignment horizontal="center" vertical="center"/>
    </xf>
    <xf numFmtId="4" fontId="15" fillId="0" borderId="1" xfId="8" applyNumberFormat="1" applyFont="1" applyFill="1" applyBorder="1" applyAlignment="1">
      <alignment horizontal="center" vertical="center"/>
    </xf>
    <xf numFmtId="0" fontId="4" fillId="2" borderId="1" xfId="7" applyFont="1" applyFill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4" fontId="4" fillId="0" borderId="1" xfId="7" applyNumberFormat="1" applyFont="1" applyBorder="1" applyAlignment="1">
      <alignment horizontal="center" vertical="center"/>
    </xf>
    <xf numFmtId="0" fontId="4" fillId="0" borderId="1" xfId="8" applyNumberFormat="1" applyFont="1" applyFill="1" applyBorder="1" applyAlignment="1">
      <alignment vertical="center"/>
    </xf>
    <xf numFmtId="0" fontId="4" fillId="0" borderId="1" xfId="8" applyNumberFormat="1" applyFont="1" applyFill="1" applyBorder="1" applyAlignment="1">
      <alignment horizontal="center" vertical="center" wrapText="1"/>
    </xf>
    <xf numFmtId="0" fontId="15" fillId="0" borderId="1" xfId="8" applyNumberFormat="1" applyFont="1" applyFill="1" applyBorder="1" applyAlignment="1">
      <alignment horizontal="right" vertical="center" wrapText="1"/>
    </xf>
    <xf numFmtId="0" fontId="4" fillId="0" borderId="1" xfId="7" applyFont="1" applyFill="1" applyBorder="1" applyAlignment="1">
      <alignment vertical="top"/>
    </xf>
    <xf numFmtId="0" fontId="4" fillId="0" borderId="1" xfId="7" applyFont="1" applyFill="1" applyBorder="1" applyAlignment="1">
      <alignment horizontal="left" vertical="top"/>
    </xf>
    <xf numFmtId="0" fontId="4" fillId="0" borderId="1" xfId="7" applyFont="1" applyFill="1" applyBorder="1" applyAlignment="1">
      <alignment horizontal="right" vertical="top" wrapText="1"/>
    </xf>
    <xf numFmtId="4" fontId="4" fillId="0" borderId="1" xfId="7" applyNumberFormat="1" applyFont="1" applyFill="1" applyBorder="1" applyAlignment="1">
      <alignment horizontal="center" vertical="top"/>
    </xf>
    <xf numFmtId="0" fontId="24" fillId="0" borderId="1" xfId="7" applyFont="1" applyFill="1" applyBorder="1" applyAlignment="1">
      <alignment horizontal="right" vertical="top" wrapText="1"/>
    </xf>
    <xf numFmtId="4" fontId="24" fillId="0" borderId="1" xfId="7" applyNumberFormat="1" applyFont="1" applyFill="1" applyBorder="1" applyAlignment="1">
      <alignment horizontal="center" vertical="top"/>
    </xf>
    <xf numFmtId="0" fontId="4" fillId="0" borderId="1" xfId="8" applyNumberFormat="1" applyFont="1" applyFill="1" applyBorder="1" applyAlignment="1">
      <alignment vertical="top"/>
    </xf>
    <xf numFmtId="0" fontId="4" fillId="0" borderId="1" xfId="8" applyNumberFormat="1" applyFont="1" applyFill="1" applyBorder="1" applyAlignment="1">
      <alignment vertical="top" wrapText="1"/>
    </xf>
    <xf numFmtId="0" fontId="15" fillId="0" borderId="1" xfId="8" applyNumberFormat="1" applyFont="1" applyFill="1" applyBorder="1" applyAlignment="1">
      <alignment horizontal="right" vertical="top" wrapText="1"/>
    </xf>
    <xf numFmtId="4" fontId="15" fillId="0" borderId="1" xfId="8" applyNumberFormat="1" applyFont="1" applyFill="1" applyBorder="1" applyAlignment="1">
      <alignment horizontal="center" vertical="top"/>
    </xf>
    <xf numFmtId="4" fontId="4" fillId="0" borderId="1" xfId="8" applyNumberFormat="1" applyFont="1" applyFill="1" applyBorder="1" applyAlignment="1">
      <alignment horizontal="center" vertical="center"/>
    </xf>
    <xf numFmtId="4" fontId="3" fillId="3" borderId="9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/>
    <xf numFmtId="4" fontId="32" fillId="0" borderId="8" xfId="3" applyNumberFormat="1" applyFont="1" applyFill="1" applyBorder="1" applyAlignment="1" applyProtection="1">
      <alignment horizontal="center" vertical="center"/>
      <protection locked="0"/>
    </xf>
    <xf numFmtId="3" fontId="32" fillId="0" borderId="5" xfId="3" applyNumberFormat="1" applyFont="1" applyFill="1" applyBorder="1" applyAlignment="1" applyProtection="1">
      <alignment horizontal="center" vertical="center"/>
      <protection locked="0"/>
    </xf>
    <xf numFmtId="4" fontId="32" fillId="0" borderId="1" xfId="3" applyNumberFormat="1" applyFont="1" applyFill="1" applyBorder="1" applyAlignment="1" applyProtection="1">
      <alignment horizontal="center" vertical="center"/>
      <protection locked="0"/>
    </xf>
    <xf numFmtId="3" fontId="32" fillId="0" borderId="10" xfId="5" applyNumberFormat="1" applyFont="1" applyFill="1" applyBorder="1" applyAlignment="1" applyProtection="1">
      <alignment horizontal="center" vertical="center"/>
      <protection locked="0"/>
    </xf>
    <xf numFmtId="1" fontId="32" fillId="0" borderId="1" xfId="0" applyNumberFormat="1" applyFont="1" applyBorder="1" applyAlignment="1">
      <alignment horizontal="center" vertical="center"/>
    </xf>
    <xf numFmtId="2" fontId="12" fillId="0" borderId="0" xfId="9" applyNumberFormat="1" applyFont="1" applyFill="1" applyAlignment="1">
      <alignment horizontal="center" vertical="top"/>
    </xf>
    <xf numFmtId="0" fontId="3" fillId="0" borderId="0" xfId="9" applyFont="1" applyAlignment="1">
      <alignment horizontal="center" vertical="top" wrapText="1"/>
    </xf>
    <xf numFmtId="0" fontId="20" fillId="0" borderId="0" xfId="9" applyFont="1" applyAlignment="1">
      <alignment horizontal="center" vertical="top"/>
    </xf>
    <xf numFmtId="0" fontId="15" fillId="0" borderId="1" xfId="9" applyFont="1" applyFill="1" applyBorder="1" applyAlignment="1">
      <alignment horizontal="center" vertical="center" wrapText="1"/>
    </xf>
    <xf numFmtId="0" fontId="4" fillId="0" borderId="0" xfId="7" applyFont="1" applyBorder="1" applyAlignment="1">
      <alignment horizontal="left" vertical="center" wrapText="1"/>
    </xf>
    <xf numFmtId="0" fontId="4" fillId="0" borderId="0" xfId="7" applyFont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0" fontId="0" fillId="0" borderId="0" xfId="0" applyAlignment="1">
      <alignment horizontal="left"/>
    </xf>
    <xf numFmtId="0" fontId="12" fillId="0" borderId="0" xfId="5" applyFont="1" applyFill="1" applyBorder="1" applyAlignment="1" applyProtection="1">
      <alignment horizontal="center" vertical="center" wrapText="1"/>
      <protection locked="0"/>
    </xf>
    <xf numFmtId="0" fontId="11" fillId="0" borderId="22" xfId="5" applyFont="1" applyFill="1" applyBorder="1" applyAlignment="1" applyProtection="1">
      <alignment horizontal="center" vertical="center"/>
      <protection locked="0"/>
    </xf>
    <xf numFmtId="0" fontId="11" fillId="0" borderId="23" xfId="5" applyFont="1" applyFill="1" applyBorder="1" applyAlignment="1" applyProtection="1">
      <alignment horizontal="center" vertical="center"/>
      <protection locked="0"/>
    </xf>
    <xf numFmtId="0" fontId="11" fillId="0" borderId="24" xfId="5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>
      <alignment horizontal="center" vertical="center"/>
    </xf>
    <xf numFmtId="0" fontId="4" fillId="0" borderId="0" xfId="10" applyFont="1" applyFill="1" applyAlignment="1">
      <alignment horizontal="center" vertical="center"/>
    </xf>
  </cellXfs>
  <cellStyles count="12">
    <cellStyle name="Excel Built-in Normal" xfId="5" xr:uid="{FE5732D3-AE93-4E84-AC5F-93F114A935C2}"/>
    <cellStyle name="Excel Built-in Normal 1" xfId="3" xr:uid="{EB34BA4D-A171-4C2A-8790-1A90705D84FF}"/>
    <cellStyle name="Komats" xfId="1" builtinId="3"/>
    <cellStyle name="Komats 2" xfId="4" xr:uid="{662F89DB-4219-4506-B300-EF8E91CF7D6F}"/>
    <cellStyle name="Normal 2" xfId="6" xr:uid="{42D04684-6B41-400A-92F9-25EBD2AA6194}"/>
    <cellStyle name="Normal_Izpilde 2007 NIA forma" xfId="11" xr:uid="{177286DD-D082-45DC-891E-FD0D62FC3ED1}"/>
    <cellStyle name="Normal_Tames_sask_ar_Not_1014" xfId="10" xr:uid="{35BF8231-92C3-4BB4-ADC6-604CA173FE64}"/>
    <cellStyle name="Parasts" xfId="0" builtinId="0"/>
    <cellStyle name="Parasts 2" xfId="2" xr:uid="{805B9AC9-5D0B-444B-ADEA-8A71130111A5}"/>
    <cellStyle name="Parasts 2 2" xfId="9" xr:uid="{9F5E8092-2E3A-48FC-9291-7CFE0E17B149}"/>
    <cellStyle name="Parasts 3" xfId="7" xr:uid="{6B150343-9E75-443F-B29C-215F872E20BF}"/>
    <cellStyle name="Paskaidrojošs teksts 2" xfId="8" xr:uid="{E940566E-F0B1-4C95-82D6-FD86AF7FCA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222B-AB16-4283-9E97-54EE53ED5970}">
  <dimension ref="A1:G18"/>
  <sheetViews>
    <sheetView zoomScaleNormal="100" zoomScaleSheetLayoutView="100" workbookViewId="0">
      <selection activeCell="B21" sqref="B21"/>
    </sheetView>
  </sheetViews>
  <sheetFormatPr defaultColWidth="11.5546875" defaultRowHeight="13.8" x14ac:dyDescent="0.3"/>
  <cols>
    <col min="1" max="1" width="5" style="2" customWidth="1"/>
    <col min="2" max="2" width="91.33203125" style="2" customWidth="1"/>
    <col min="3" max="3" width="24" style="1" customWidth="1"/>
    <col min="4" max="4" width="10" style="1" customWidth="1"/>
    <col min="5" max="16384" width="11.5546875" style="1"/>
  </cols>
  <sheetData>
    <row r="1" spans="1:7" ht="15.6" x14ac:dyDescent="0.3">
      <c r="A1" s="11"/>
      <c r="B1" s="12"/>
      <c r="C1" s="249" t="s">
        <v>189</v>
      </c>
      <c r="D1" s="10"/>
      <c r="E1" s="10"/>
      <c r="F1" s="10"/>
      <c r="G1" s="10"/>
    </row>
    <row r="2" spans="1:7" x14ac:dyDescent="0.3">
      <c r="A2" s="255" t="s">
        <v>45</v>
      </c>
      <c r="B2" s="255"/>
      <c r="C2" s="255"/>
      <c r="D2" s="10"/>
      <c r="E2" s="10"/>
      <c r="F2" s="10"/>
      <c r="G2" s="10"/>
    </row>
    <row r="3" spans="1:7" x14ac:dyDescent="0.3">
      <c r="A3" s="75"/>
      <c r="B3" s="75"/>
      <c r="C3" s="75"/>
      <c r="D3" s="10"/>
      <c r="E3" s="10"/>
      <c r="F3" s="10"/>
      <c r="G3" s="10"/>
    </row>
    <row r="4" spans="1:7" x14ac:dyDescent="0.3">
      <c r="A4" s="256" t="s">
        <v>174</v>
      </c>
      <c r="B4" s="256"/>
      <c r="C4" s="256"/>
      <c r="D4" s="10"/>
      <c r="E4" s="10"/>
      <c r="F4" s="10"/>
      <c r="G4" s="10"/>
    </row>
    <row r="5" spans="1:7" ht="9.6" customHeight="1" x14ac:dyDescent="0.3">
      <c r="A5" s="256"/>
      <c r="B5" s="256"/>
      <c r="C5" s="256"/>
      <c r="D5" s="10"/>
      <c r="E5" s="10"/>
      <c r="F5" s="10"/>
      <c r="G5" s="10"/>
    </row>
    <row r="6" spans="1:7" x14ac:dyDescent="0.3">
      <c r="A6" s="257"/>
      <c r="B6" s="257"/>
      <c r="C6" s="257"/>
    </row>
    <row r="7" spans="1:7" x14ac:dyDescent="0.3">
      <c r="A7" s="258" t="s">
        <v>168</v>
      </c>
      <c r="B7" s="258" t="s">
        <v>1</v>
      </c>
      <c r="C7" s="258" t="s">
        <v>173</v>
      </c>
    </row>
    <row r="8" spans="1:7" ht="15.75" customHeight="1" x14ac:dyDescent="0.3">
      <c r="A8" s="258"/>
      <c r="B8" s="258"/>
      <c r="C8" s="258"/>
    </row>
    <row r="9" spans="1:7" ht="32.4" customHeight="1" x14ac:dyDescent="0.3">
      <c r="A9" s="14" t="s">
        <v>46</v>
      </c>
      <c r="B9" s="52" t="s">
        <v>152</v>
      </c>
      <c r="C9" s="69"/>
    </row>
    <row r="10" spans="1:7" ht="32.4" customHeight="1" x14ac:dyDescent="0.3">
      <c r="A10" s="229" t="s">
        <v>73</v>
      </c>
      <c r="B10" s="52" t="s">
        <v>181</v>
      </c>
      <c r="C10" s="69"/>
    </row>
    <row r="11" spans="1:7" x14ac:dyDescent="0.3">
      <c r="A11" s="72"/>
      <c r="B11" s="73" t="s">
        <v>2</v>
      </c>
      <c r="C11" s="70">
        <f>SUM(C9:C10)</f>
        <v>0</v>
      </c>
    </row>
    <row r="12" spans="1:7" x14ac:dyDescent="0.3">
      <c r="A12" s="72"/>
      <c r="B12" s="73" t="s">
        <v>54</v>
      </c>
      <c r="C12" s="71"/>
    </row>
    <row r="13" spans="1:7" x14ac:dyDescent="0.3">
      <c r="A13" s="72"/>
      <c r="B13" s="73" t="s">
        <v>47</v>
      </c>
      <c r="C13" s="71"/>
    </row>
    <row r="15" spans="1:7" x14ac:dyDescent="0.3">
      <c r="B15" s="153" t="s">
        <v>179</v>
      </c>
    </row>
    <row r="16" spans="1:7" x14ac:dyDescent="0.3">
      <c r="B16" s="153"/>
    </row>
    <row r="17" spans="2:2" x14ac:dyDescent="0.3">
      <c r="B17" s="144"/>
    </row>
    <row r="18" spans="2:2" x14ac:dyDescent="0.3">
      <c r="B18" s="142" t="s">
        <v>180</v>
      </c>
    </row>
  </sheetData>
  <mergeCells count="6">
    <mergeCell ref="A2:C2"/>
    <mergeCell ref="A4:C5"/>
    <mergeCell ref="A6:C6"/>
    <mergeCell ref="A7:A8"/>
    <mergeCell ref="C7:C8"/>
    <mergeCell ref="B7:B8"/>
  </mergeCells>
  <phoneticPr fontId="31" type="noConversion"/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60AA2-60FA-4CDA-AF06-15E1E3FD1192}">
  <dimension ref="A1:HI27"/>
  <sheetViews>
    <sheetView zoomScale="80" zoomScaleNormal="80" zoomScaleSheetLayoutView="100" zoomScalePageLayoutView="160" workbookViewId="0">
      <selection activeCell="E25" sqref="E25"/>
    </sheetView>
  </sheetViews>
  <sheetFormatPr defaultColWidth="8.88671875" defaultRowHeight="13.8" x14ac:dyDescent="0.25"/>
  <cols>
    <col min="1" max="1" width="4.33203125" style="21" customWidth="1"/>
    <col min="2" max="2" width="11.44140625" style="21" customWidth="1"/>
    <col min="3" max="3" width="48.44140625" style="21" customWidth="1"/>
    <col min="4" max="4" width="17.5546875" style="21" customWidth="1"/>
    <col min="5" max="8" width="14.5546875" style="21" customWidth="1"/>
    <col min="9" max="1024" width="10.6640625" style="21" customWidth="1"/>
    <col min="1025" max="16384" width="8.88671875" style="21"/>
  </cols>
  <sheetData>
    <row r="1" spans="1:217" ht="15.6" x14ac:dyDescent="0.3">
      <c r="A1" s="15"/>
      <c r="B1" s="16"/>
      <c r="C1" s="15"/>
      <c r="D1" s="74" t="s">
        <v>48</v>
      </c>
      <c r="E1" s="18"/>
      <c r="F1" s="19"/>
      <c r="G1" s="20"/>
      <c r="H1" s="20"/>
    </row>
    <row r="2" spans="1:217" ht="15.6" x14ac:dyDescent="0.3">
      <c r="A2" s="15"/>
      <c r="B2" s="16"/>
      <c r="C2" s="15"/>
      <c r="D2" s="17"/>
      <c r="E2" s="18"/>
      <c r="F2" s="19"/>
      <c r="G2" s="20"/>
      <c r="H2" s="20"/>
    </row>
    <row r="3" spans="1:217" s="57" customFormat="1" ht="16.5" customHeight="1" x14ac:dyDescent="0.25">
      <c r="A3" s="193" t="s">
        <v>26</v>
      </c>
      <c r="B3" s="193"/>
      <c r="C3" s="259" t="s">
        <v>167</v>
      </c>
      <c r="D3" s="259"/>
      <c r="E3" s="259"/>
      <c r="F3" s="259"/>
      <c r="G3" s="259"/>
      <c r="H3" s="259"/>
      <c r="I3" s="55"/>
      <c r="J3" s="55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</row>
    <row r="4" spans="1:217" s="57" customFormat="1" ht="13.2" x14ac:dyDescent="0.25">
      <c r="A4" s="193"/>
      <c r="B4" s="193"/>
      <c r="C4" s="194"/>
      <c r="D4" s="194"/>
      <c r="E4" s="194"/>
      <c r="F4" s="194"/>
      <c r="G4" s="194"/>
      <c r="H4" s="194"/>
      <c r="I4" s="55"/>
      <c r="J4" s="55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</row>
    <row r="5" spans="1:217" s="57" customFormat="1" ht="15" customHeight="1" x14ac:dyDescent="0.25">
      <c r="A5" s="54" t="s">
        <v>27</v>
      </c>
      <c r="B5" s="58"/>
      <c r="C5" s="260" t="s">
        <v>149</v>
      </c>
      <c r="D5" s="260"/>
      <c r="E5" s="260"/>
      <c r="F5" s="260"/>
      <c r="G5" s="260"/>
      <c r="H5" s="260"/>
      <c r="I5" s="55"/>
      <c r="J5" s="5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</row>
    <row r="6" spans="1:217" x14ac:dyDescent="0.25">
      <c r="A6" s="15"/>
      <c r="B6" s="23"/>
      <c r="C6" s="23"/>
      <c r="D6" s="24"/>
      <c r="E6" s="15"/>
      <c r="F6" s="15"/>
      <c r="G6" s="22" t="s">
        <v>28</v>
      </c>
      <c r="H6" s="25">
        <f>D17</f>
        <v>0</v>
      </c>
    </row>
    <row r="7" spans="1:217" x14ac:dyDescent="0.25">
      <c r="A7" s="15"/>
      <c r="B7" s="23"/>
      <c r="C7" s="23"/>
      <c r="D7" s="24"/>
      <c r="E7" s="15"/>
      <c r="F7" s="15"/>
      <c r="G7" s="22" t="s">
        <v>29</v>
      </c>
      <c r="H7" s="25">
        <f>H13</f>
        <v>0</v>
      </c>
    </row>
    <row r="8" spans="1:217" x14ac:dyDescent="0.25">
      <c r="A8" s="15"/>
      <c r="B8" s="23"/>
      <c r="C8" s="23"/>
      <c r="D8" s="24"/>
      <c r="E8" s="15"/>
      <c r="F8" s="15"/>
      <c r="G8" s="19"/>
      <c r="H8" s="19"/>
    </row>
    <row r="9" spans="1:217" s="26" customFormat="1" x14ac:dyDescent="0.3">
      <c r="A9" s="261" t="s">
        <v>188</v>
      </c>
      <c r="B9" s="261" t="s">
        <v>39</v>
      </c>
      <c r="C9" s="261" t="s">
        <v>30</v>
      </c>
      <c r="D9" s="262" t="s">
        <v>31</v>
      </c>
      <c r="E9" s="262" t="s">
        <v>49</v>
      </c>
      <c r="F9" s="262"/>
      <c r="G9" s="262"/>
      <c r="H9" s="262" t="s">
        <v>32</v>
      </c>
    </row>
    <row r="10" spans="1:217" s="26" customFormat="1" ht="26.4" x14ac:dyDescent="0.3">
      <c r="A10" s="261"/>
      <c r="B10" s="261"/>
      <c r="C10" s="261"/>
      <c r="D10" s="262"/>
      <c r="E10" s="231" t="s">
        <v>33</v>
      </c>
      <c r="F10" s="231" t="s">
        <v>34</v>
      </c>
      <c r="G10" s="231" t="s">
        <v>35</v>
      </c>
      <c r="H10" s="262"/>
    </row>
    <row r="11" spans="1:217" s="26" customFormat="1" ht="42.6" customHeight="1" x14ac:dyDescent="0.3">
      <c r="A11" s="232">
        <v>1</v>
      </c>
      <c r="B11" s="232" t="s">
        <v>38</v>
      </c>
      <c r="C11" s="52" t="s">
        <v>152</v>
      </c>
      <c r="D11" s="233">
        <f>SUM(E11:G11)</f>
        <v>0</v>
      </c>
      <c r="E11" s="233"/>
      <c r="F11" s="233"/>
      <c r="G11" s="233"/>
      <c r="H11" s="233"/>
    </row>
    <row r="12" spans="1:217" s="26" customFormat="1" ht="42.6" customHeight="1" x14ac:dyDescent="0.3">
      <c r="A12" s="232">
        <v>2</v>
      </c>
      <c r="B12" s="232" t="s">
        <v>38</v>
      </c>
      <c r="C12" s="52" t="s">
        <v>181</v>
      </c>
      <c r="D12" s="233">
        <f>SUM(E12:G12)</f>
        <v>0</v>
      </c>
      <c r="E12" s="233"/>
      <c r="F12" s="233"/>
      <c r="G12" s="233"/>
      <c r="H12" s="233"/>
    </row>
    <row r="13" spans="1:217" s="26" customFormat="1" x14ac:dyDescent="0.3">
      <c r="A13" s="234"/>
      <c r="B13" s="235"/>
      <c r="C13" s="236" t="s">
        <v>2</v>
      </c>
      <c r="D13" s="230">
        <f>SUM(D11:D12)</f>
        <v>0</v>
      </c>
      <c r="E13" s="247">
        <f>SUM(E11:E12)</f>
        <v>0</v>
      </c>
      <c r="F13" s="247">
        <f>SUM(F11:F12)</f>
        <v>0</v>
      </c>
      <c r="G13" s="247">
        <f>SUM(G11:G12)</f>
        <v>0</v>
      </c>
      <c r="H13" s="247">
        <f>SUM(H11:H12)</f>
        <v>0</v>
      </c>
    </row>
    <row r="14" spans="1:217" x14ac:dyDescent="0.25">
      <c r="A14" s="237"/>
      <c r="B14" s="238"/>
      <c r="C14" s="239" t="s">
        <v>52</v>
      </c>
      <c r="D14" s="240"/>
      <c r="E14" s="66"/>
      <c r="F14" s="66"/>
      <c r="G14" s="66"/>
      <c r="H14" s="67"/>
    </row>
    <row r="15" spans="1:217" x14ac:dyDescent="0.25">
      <c r="A15" s="237"/>
      <c r="B15" s="238"/>
      <c r="C15" s="241" t="s">
        <v>36</v>
      </c>
      <c r="D15" s="242"/>
      <c r="E15" s="66"/>
      <c r="F15" s="66"/>
      <c r="G15" s="66"/>
      <c r="H15" s="66"/>
    </row>
    <row r="16" spans="1:217" x14ac:dyDescent="0.25">
      <c r="A16" s="237"/>
      <c r="B16" s="238"/>
      <c r="C16" s="239" t="s">
        <v>53</v>
      </c>
      <c r="D16" s="240"/>
      <c r="E16" s="66"/>
      <c r="F16" s="66"/>
      <c r="G16" s="66"/>
      <c r="H16" s="66"/>
    </row>
    <row r="17" spans="1:8" x14ac:dyDescent="0.25">
      <c r="A17" s="243"/>
      <c r="B17" s="244"/>
      <c r="C17" s="245" t="s">
        <v>37</v>
      </c>
      <c r="D17" s="246">
        <f>D13+D14+D16</f>
        <v>0</v>
      </c>
      <c r="E17" s="68"/>
      <c r="F17" s="68"/>
      <c r="G17" s="68"/>
      <c r="H17" s="66"/>
    </row>
    <row r="18" spans="1:8" x14ac:dyDescent="0.25">
      <c r="A18" s="226"/>
      <c r="B18" s="227"/>
      <c r="C18" s="228"/>
      <c r="D18" s="68"/>
      <c r="E18" s="68"/>
      <c r="F18" s="68"/>
      <c r="G18" s="68"/>
      <c r="H18" s="66"/>
    </row>
    <row r="19" spans="1:8" x14ac:dyDescent="0.25">
      <c r="A19" s="226"/>
      <c r="B19" s="153" t="s">
        <v>179</v>
      </c>
      <c r="C19" s="228"/>
      <c r="D19" s="68"/>
      <c r="E19" s="68"/>
      <c r="F19" s="68"/>
      <c r="G19" s="68"/>
      <c r="H19" s="66"/>
    </row>
    <row r="20" spans="1:8" x14ac:dyDescent="0.25">
      <c r="A20" s="226"/>
      <c r="B20" s="153"/>
      <c r="C20" s="228"/>
      <c r="D20" s="68"/>
      <c r="E20" s="68"/>
      <c r="F20" s="68"/>
      <c r="G20" s="68"/>
      <c r="H20" s="66"/>
    </row>
    <row r="21" spans="1:8" ht="11.4" customHeight="1" x14ac:dyDescent="0.25">
      <c r="A21" s="27"/>
      <c r="B21" s="144"/>
      <c r="C21" s="27"/>
      <c r="D21" s="27"/>
      <c r="E21" s="27"/>
      <c r="F21" s="28"/>
      <c r="G21" s="28"/>
      <c r="H21" s="28"/>
    </row>
    <row r="22" spans="1:8" s="29" customFormat="1" x14ac:dyDescent="0.25">
      <c r="B22" s="142" t="s">
        <v>180</v>
      </c>
    </row>
    <row r="23" spans="1:8" s="29" customFormat="1" x14ac:dyDescent="0.25"/>
    <row r="24" spans="1:8" s="29" customFormat="1" x14ac:dyDescent="0.25"/>
    <row r="25" spans="1:8" s="29" customFormat="1" x14ac:dyDescent="0.25"/>
    <row r="26" spans="1:8" s="29" customFormat="1" x14ac:dyDescent="0.25"/>
    <row r="27" spans="1:8" s="29" customFormat="1" x14ac:dyDescent="0.25"/>
  </sheetData>
  <mergeCells count="8">
    <mergeCell ref="C3:H3"/>
    <mergeCell ref="C5:H5"/>
    <mergeCell ref="A9:A10"/>
    <mergeCell ref="B9:B10"/>
    <mergeCell ref="C9:C10"/>
    <mergeCell ref="D9:D10"/>
    <mergeCell ref="E9:G9"/>
    <mergeCell ref="H9:H10"/>
  </mergeCells>
  <phoneticPr fontId="31" type="noConversion"/>
  <pageMargins left="0.2" right="0.2" top="0.75" bottom="0.75" header="0.51180555555555496" footer="0.51180555555555496"/>
  <pageSetup paperSize="9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D6CB-99BA-4214-A3C7-C855AD7C1490}">
  <sheetPr>
    <pageSetUpPr fitToPage="1"/>
  </sheetPr>
  <dimension ref="A1:R154"/>
  <sheetViews>
    <sheetView showZeros="0" view="pageBreakPreview" zoomScale="90" zoomScaleNormal="90" zoomScaleSheetLayoutView="90" workbookViewId="0">
      <pane ySplit="12" topLeftCell="A13" activePane="bottomLeft" state="frozen"/>
      <selection pane="bottomLeft" activeCell="C19" sqref="C19"/>
    </sheetView>
  </sheetViews>
  <sheetFormatPr defaultColWidth="9.109375" defaultRowHeight="13.2" x14ac:dyDescent="0.3"/>
  <cols>
    <col min="1" max="1" width="4.88671875" style="50" customWidth="1"/>
    <col min="2" max="2" width="4.5546875" style="50" customWidth="1"/>
    <col min="3" max="3" width="74.6640625" style="50" bestFit="1" customWidth="1"/>
    <col min="4" max="4" width="6.44140625" style="49" customWidth="1"/>
    <col min="5" max="5" width="8.5546875" style="51" customWidth="1"/>
    <col min="6" max="16" width="10.33203125" style="50" customWidth="1"/>
    <col min="17" max="16384" width="9.109375" style="50"/>
  </cols>
  <sheetData>
    <row r="1" spans="1:16" s="51" customFormat="1" ht="13.8" x14ac:dyDescent="0.3">
      <c r="A1" s="62"/>
      <c r="B1" s="62"/>
      <c r="D1" s="265" t="s">
        <v>44</v>
      </c>
      <c r="E1" s="265"/>
      <c r="F1" s="265"/>
      <c r="G1" s="265"/>
      <c r="H1" s="265"/>
      <c r="I1" s="265"/>
      <c r="J1" s="265"/>
      <c r="K1" s="60"/>
      <c r="L1" s="60"/>
      <c r="M1" s="60"/>
      <c r="N1" s="60"/>
      <c r="O1" s="60"/>
      <c r="P1" s="60"/>
    </row>
    <row r="2" spans="1:16" s="51" customFormat="1" ht="13.8" x14ac:dyDescent="0.3">
      <c r="A2" s="62"/>
      <c r="B2" s="62"/>
      <c r="C2" s="59"/>
      <c r="D2" s="269" t="s">
        <v>154</v>
      </c>
      <c r="E2" s="269"/>
      <c r="F2" s="269"/>
      <c r="G2" s="269"/>
      <c r="H2" s="269"/>
      <c r="I2" s="269"/>
      <c r="J2" s="269"/>
      <c r="K2" s="59"/>
      <c r="L2" s="59"/>
      <c r="M2" s="59"/>
      <c r="N2" s="59"/>
      <c r="O2" s="59"/>
      <c r="P2" s="59"/>
    </row>
    <row r="3" spans="1:16" s="51" customFormat="1" x14ac:dyDescent="0.3">
      <c r="A3" s="62"/>
      <c r="B3" s="62"/>
      <c r="C3" s="59"/>
      <c r="D3" s="270" t="s">
        <v>51</v>
      </c>
      <c r="E3" s="270"/>
      <c r="F3" s="270"/>
      <c r="G3" s="270"/>
      <c r="H3" s="270"/>
      <c r="I3" s="270"/>
      <c r="J3" s="270"/>
      <c r="K3" s="59"/>
      <c r="L3" s="59"/>
      <c r="M3" s="59"/>
      <c r="N3" s="59"/>
      <c r="O3" s="59"/>
      <c r="P3" s="59"/>
    </row>
    <row r="4" spans="1:16" s="51" customFormat="1" ht="5.4" customHeight="1" x14ac:dyDescent="0.3">
      <c r="A4" s="62"/>
      <c r="B4" s="62"/>
      <c r="C4" s="59"/>
      <c r="D4" s="9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87" customFormat="1" x14ac:dyDescent="0.3">
      <c r="A5" s="101" t="s">
        <v>151</v>
      </c>
      <c r="B5" s="101"/>
      <c r="C5" s="101" t="s">
        <v>152</v>
      </c>
      <c r="D5" s="101"/>
      <c r="E5" s="10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s="87" customFormat="1" ht="4.2" customHeight="1" x14ac:dyDescent="0.3">
      <c r="A6" s="88"/>
      <c r="B6" s="88"/>
      <c r="C6" s="88"/>
      <c r="D6" s="97"/>
      <c r="E6" s="88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87" customFormat="1" ht="13.8" x14ac:dyDescent="0.3">
      <c r="A7" s="102" t="s">
        <v>148</v>
      </c>
      <c r="B7" s="101"/>
      <c r="C7" s="101" t="s">
        <v>149</v>
      </c>
      <c r="D7" s="101"/>
      <c r="E7" s="101"/>
      <c r="F7" s="89"/>
      <c r="G7" s="90"/>
      <c r="H7" s="89"/>
      <c r="I7" s="89"/>
      <c r="J7" s="89"/>
      <c r="K7" s="89"/>
      <c r="L7" s="89"/>
      <c r="M7" s="91"/>
      <c r="N7" s="89"/>
      <c r="O7" s="89"/>
      <c r="P7" s="92"/>
    </row>
    <row r="8" spans="1:16" s="87" customFormat="1" ht="13.8" x14ac:dyDescent="0.3">
      <c r="A8" s="93" t="s">
        <v>150</v>
      </c>
      <c r="B8" s="88"/>
      <c r="C8" s="88"/>
      <c r="D8" s="97"/>
      <c r="E8" s="88"/>
      <c r="F8" s="89"/>
      <c r="G8" s="90"/>
      <c r="H8" s="89"/>
      <c r="I8" s="89"/>
      <c r="J8" s="89"/>
      <c r="K8" s="89"/>
      <c r="L8" s="89"/>
      <c r="M8" s="91"/>
      <c r="N8" s="89"/>
      <c r="O8" s="89"/>
      <c r="P8" s="92"/>
    </row>
    <row r="9" spans="1:16" s="51" customFormat="1" ht="7.95" customHeight="1" thickBot="1" x14ac:dyDescent="0.35">
      <c r="A9" s="61"/>
      <c r="B9" s="61"/>
      <c r="C9" s="61"/>
      <c r="D9" s="100"/>
      <c r="E9" s="61"/>
      <c r="F9" s="62"/>
      <c r="G9" s="63"/>
      <c r="H9" s="62"/>
      <c r="I9" s="62"/>
      <c r="J9" s="62"/>
      <c r="K9" s="62"/>
      <c r="L9" s="62"/>
      <c r="M9" s="64"/>
      <c r="N9" s="62"/>
      <c r="O9" s="62"/>
      <c r="P9" s="65"/>
    </row>
    <row r="10" spans="1:16" s="30" customFormat="1" ht="15.6" x14ac:dyDescent="0.3">
      <c r="A10" s="31"/>
      <c r="B10" s="32"/>
      <c r="C10" s="33"/>
      <c r="D10" s="98"/>
      <c r="E10" s="34"/>
      <c r="F10" s="266" t="s">
        <v>25</v>
      </c>
      <c r="G10" s="267"/>
      <c r="H10" s="267"/>
      <c r="I10" s="267"/>
      <c r="J10" s="267"/>
      <c r="K10" s="268"/>
      <c r="L10" s="266" t="s">
        <v>43</v>
      </c>
      <c r="M10" s="267"/>
      <c r="N10" s="267"/>
      <c r="O10" s="267"/>
      <c r="P10" s="268"/>
    </row>
    <row r="11" spans="1:16" s="35" customFormat="1" ht="40.799999999999997" x14ac:dyDescent="0.2">
      <c r="A11" s="9" t="s">
        <v>0</v>
      </c>
      <c r="B11" s="8" t="s">
        <v>24</v>
      </c>
      <c r="C11" s="7" t="s">
        <v>23</v>
      </c>
      <c r="D11" s="5" t="s">
        <v>22</v>
      </c>
      <c r="E11" s="5" t="s">
        <v>21</v>
      </c>
      <c r="F11" s="6" t="s">
        <v>50</v>
      </c>
      <c r="G11" s="5" t="s">
        <v>20</v>
      </c>
      <c r="H11" s="5" t="s">
        <v>18</v>
      </c>
      <c r="I11" s="5" t="s">
        <v>40</v>
      </c>
      <c r="J11" s="5" t="s">
        <v>17</v>
      </c>
      <c r="K11" s="4" t="s">
        <v>19</v>
      </c>
      <c r="L11" s="6" t="s">
        <v>41</v>
      </c>
      <c r="M11" s="5" t="s">
        <v>18</v>
      </c>
      <c r="N11" s="5" t="s">
        <v>42</v>
      </c>
      <c r="O11" s="5" t="s">
        <v>17</v>
      </c>
      <c r="P11" s="4" t="s">
        <v>16</v>
      </c>
    </row>
    <row r="12" spans="1:16" s="35" customFormat="1" ht="10.8" thickBot="1" x14ac:dyDescent="0.25">
      <c r="A12" s="36">
        <v>1</v>
      </c>
      <c r="B12" s="37">
        <v>2</v>
      </c>
      <c r="C12" s="38">
        <v>3</v>
      </c>
      <c r="D12" s="39">
        <v>6</v>
      </c>
      <c r="E12" s="53">
        <v>7</v>
      </c>
      <c r="F12" s="36">
        <v>8</v>
      </c>
      <c r="G12" s="39">
        <v>9</v>
      </c>
      <c r="H12" s="39">
        <v>10</v>
      </c>
      <c r="I12" s="39">
        <v>11</v>
      </c>
      <c r="J12" s="39">
        <v>12</v>
      </c>
      <c r="K12" s="40">
        <v>13</v>
      </c>
      <c r="L12" s="36">
        <v>14</v>
      </c>
      <c r="M12" s="39">
        <v>15</v>
      </c>
      <c r="N12" s="39">
        <v>16</v>
      </c>
      <c r="O12" s="39">
        <v>17</v>
      </c>
      <c r="P12" s="40">
        <v>18</v>
      </c>
    </row>
    <row r="13" spans="1:16" s="35" customFormat="1" ht="28.95" customHeight="1" x14ac:dyDescent="0.25">
      <c r="A13" s="104"/>
      <c r="B13" s="105"/>
      <c r="C13" s="106" t="s">
        <v>187</v>
      </c>
      <c r="D13" s="107"/>
      <c r="E13" s="108"/>
      <c r="F13" s="104"/>
      <c r="G13" s="107"/>
      <c r="H13" s="107"/>
      <c r="I13" s="107"/>
      <c r="J13" s="107"/>
      <c r="K13" s="109"/>
      <c r="L13" s="104"/>
      <c r="M13" s="107"/>
      <c r="N13" s="107"/>
      <c r="O13" s="107"/>
      <c r="P13" s="109"/>
    </row>
    <row r="14" spans="1:16" s="35" customFormat="1" ht="18" customHeight="1" x14ac:dyDescent="0.25">
      <c r="A14" s="104"/>
      <c r="B14" s="105"/>
      <c r="C14" s="110" t="s">
        <v>185</v>
      </c>
      <c r="D14" s="107" t="s">
        <v>61</v>
      </c>
      <c r="E14" s="108">
        <v>1</v>
      </c>
      <c r="F14" s="104"/>
      <c r="G14" s="107"/>
      <c r="H14" s="107"/>
      <c r="I14" s="107"/>
      <c r="J14" s="107"/>
      <c r="K14" s="109"/>
      <c r="L14" s="104"/>
      <c r="M14" s="107"/>
      <c r="N14" s="107"/>
      <c r="O14" s="107"/>
      <c r="P14" s="109"/>
    </row>
    <row r="15" spans="1:16" s="35" customFormat="1" ht="18" customHeight="1" x14ac:dyDescent="0.25">
      <c r="A15" s="104"/>
      <c r="B15" s="105"/>
      <c r="C15" s="110" t="s">
        <v>92</v>
      </c>
      <c r="D15" s="107" t="s">
        <v>61</v>
      </c>
      <c r="E15" s="108">
        <v>1</v>
      </c>
      <c r="F15" s="104"/>
      <c r="G15" s="107"/>
      <c r="H15" s="107"/>
      <c r="I15" s="107"/>
      <c r="J15" s="107"/>
      <c r="K15" s="109"/>
      <c r="L15" s="104"/>
      <c r="M15" s="107"/>
      <c r="N15" s="107"/>
      <c r="O15" s="107"/>
      <c r="P15" s="109"/>
    </row>
    <row r="16" spans="1:16" s="35" customFormat="1" ht="18" customHeight="1" x14ac:dyDescent="0.25">
      <c r="A16" s="104"/>
      <c r="B16" s="105"/>
      <c r="C16" s="110" t="s">
        <v>93</v>
      </c>
      <c r="D16" s="107" t="s">
        <v>61</v>
      </c>
      <c r="E16" s="108">
        <v>1</v>
      </c>
      <c r="F16" s="104"/>
      <c r="G16" s="107"/>
      <c r="H16" s="107"/>
      <c r="I16" s="107"/>
      <c r="J16" s="107"/>
      <c r="K16" s="109"/>
      <c r="L16" s="104"/>
      <c r="M16" s="107"/>
      <c r="N16" s="107"/>
      <c r="O16" s="107"/>
      <c r="P16" s="109"/>
    </row>
    <row r="17" spans="1:16" s="35" customFormat="1" ht="15.6" customHeight="1" x14ac:dyDescent="0.25">
      <c r="A17" s="157" t="s">
        <v>156</v>
      </c>
      <c r="B17" s="158"/>
      <c r="C17" s="111" t="s">
        <v>155</v>
      </c>
      <c r="D17" s="159"/>
      <c r="E17" s="160"/>
      <c r="F17" s="161"/>
      <c r="G17" s="159"/>
      <c r="H17" s="159"/>
      <c r="I17" s="159"/>
      <c r="J17" s="159"/>
      <c r="K17" s="162"/>
      <c r="L17" s="161"/>
      <c r="M17" s="159"/>
      <c r="N17" s="159"/>
      <c r="O17" s="159"/>
      <c r="P17" s="162"/>
    </row>
    <row r="18" spans="1:16" s="49" customFormat="1" ht="16.8" x14ac:dyDescent="0.3">
      <c r="A18" s="112"/>
      <c r="B18" s="163" t="s">
        <v>46</v>
      </c>
      <c r="C18" s="164" t="s">
        <v>175</v>
      </c>
      <c r="D18" s="165"/>
      <c r="E18" s="166"/>
      <c r="F18" s="167"/>
      <c r="G18" s="168"/>
      <c r="H18" s="168"/>
      <c r="I18" s="168"/>
      <c r="J18" s="168"/>
      <c r="K18" s="169"/>
      <c r="L18" s="167"/>
      <c r="M18" s="168"/>
      <c r="N18" s="168"/>
      <c r="O18" s="168"/>
      <c r="P18" s="169"/>
    </row>
    <row r="19" spans="1:16" s="49" customFormat="1" ht="13.8" x14ac:dyDescent="0.3">
      <c r="A19" s="112"/>
      <c r="B19" s="113"/>
      <c r="C19" s="116" t="s">
        <v>11</v>
      </c>
      <c r="D19" s="114"/>
      <c r="E19" s="115"/>
      <c r="F19" s="80"/>
      <c r="G19" s="81"/>
      <c r="H19" s="81"/>
      <c r="I19" s="81"/>
      <c r="J19" s="81"/>
      <c r="K19" s="85"/>
      <c r="L19" s="80"/>
      <c r="M19" s="81"/>
      <c r="N19" s="81"/>
      <c r="O19" s="81"/>
      <c r="P19" s="85"/>
    </row>
    <row r="20" spans="1:16" s="49" customFormat="1" ht="16.8" x14ac:dyDescent="0.3">
      <c r="A20" s="112"/>
      <c r="B20" s="113"/>
      <c r="C20" s="117" t="s">
        <v>94</v>
      </c>
      <c r="D20" s="114" t="s">
        <v>157</v>
      </c>
      <c r="E20" s="206">
        <v>3.3</v>
      </c>
      <c r="F20" s="80"/>
      <c r="G20" s="81"/>
      <c r="H20" s="81"/>
      <c r="I20" s="81"/>
      <c r="J20" s="81"/>
      <c r="K20" s="85"/>
      <c r="L20" s="80"/>
      <c r="M20" s="81"/>
      <c r="N20" s="81"/>
      <c r="O20" s="81"/>
      <c r="P20" s="85"/>
    </row>
    <row r="21" spans="1:16" s="49" customFormat="1" ht="16.8" x14ac:dyDescent="0.3">
      <c r="A21" s="112"/>
      <c r="B21" s="113"/>
      <c r="C21" s="117" t="s">
        <v>58</v>
      </c>
      <c r="D21" s="114" t="s">
        <v>157</v>
      </c>
      <c r="E21" s="206">
        <v>3.3</v>
      </c>
      <c r="F21" s="80"/>
      <c r="G21" s="81"/>
      <c r="H21" s="81"/>
      <c r="I21" s="81"/>
      <c r="J21" s="81"/>
      <c r="K21" s="85"/>
      <c r="L21" s="80"/>
      <c r="M21" s="81"/>
      <c r="N21" s="81"/>
      <c r="O21" s="81"/>
      <c r="P21" s="85"/>
    </row>
    <row r="22" spans="1:16" s="49" customFormat="1" ht="13.8" x14ac:dyDescent="0.3">
      <c r="A22" s="141"/>
      <c r="B22" s="113"/>
      <c r="C22" s="41" t="s">
        <v>13</v>
      </c>
      <c r="D22" s="114"/>
      <c r="E22" s="206"/>
      <c r="F22" s="80"/>
      <c r="G22" s="81"/>
      <c r="H22" s="81"/>
      <c r="I22" s="81"/>
      <c r="J22" s="81"/>
      <c r="K22" s="85"/>
      <c r="L22" s="80"/>
      <c r="M22" s="81"/>
      <c r="N22" s="81"/>
      <c r="O22" s="81"/>
      <c r="P22" s="85"/>
    </row>
    <row r="23" spans="1:16" s="49" customFormat="1" ht="16.8" x14ac:dyDescent="0.3">
      <c r="A23" s="141"/>
      <c r="B23" s="113"/>
      <c r="C23" s="117" t="s">
        <v>75</v>
      </c>
      <c r="D23" s="114" t="s">
        <v>157</v>
      </c>
      <c r="E23" s="206">
        <v>34.1</v>
      </c>
      <c r="F23" s="80"/>
      <c r="G23" s="81"/>
      <c r="H23" s="81"/>
      <c r="I23" s="81"/>
      <c r="J23" s="81"/>
      <c r="K23" s="85"/>
      <c r="L23" s="80"/>
      <c r="M23" s="81"/>
      <c r="N23" s="81"/>
      <c r="O23" s="81"/>
      <c r="P23" s="85"/>
    </row>
    <row r="24" spans="1:16" s="49" customFormat="1" ht="16.8" x14ac:dyDescent="0.3">
      <c r="A24" s="141"/>
      <c r="B24" s="113"/>
      <c r="C24" s="117" t="s">
        <v>76</v>
      </c>
      <c r="D24" s="114" t="s">
        <v>157</v>
      </c>
      <c r="E24" s="206">
        <v>34.1</v>
      </c>
      <c r="F24" s="80"/>
      <c r="G24" s="81"/>
      <c r="H24" s="81"/>
      <c r="I24" s="81"/>
      <c r="J24" s="81"/>
      <c r="K24" s="85"/>
      <c r="L24" s="80"/>
      <c r="M24" s="81"/>
      <c r="N24" s="81"/>
      <c r="O24" s="81"/>
      <c r="P24" s="85"/>
    </row>
    <row r="25" spans="1:16" s="49" customFormat="1" ht="16.8" x14ac:dyDescent="0.3">
      <c r="A25" s="141"/>
      <c r="B25" s="113"/>
      <c r="C25" s="117" t="s">
        <v>77</v>
      </c>
      <c r="D25" s="114" t="s">
        <v>157</v>
      </c>
      <c r="E25" s="206">
        <v>34.1</v>
      </c>
      <c r="F25" s="80"/>
      <c r="G25" s="81"/>
      <c r="H25" s="81"/>
      <c r="I25" s="81"/>
      <c r="J25" s="81"/>
      <c r="K25" s="85"/>
      <c r="L25" s="80"/>
      <c r="M25" s="81"/>
      <c r="N25" s="81"/>
      <c r="O25" s="81"/>
      <c r="P25" s="85"/>
    </row>
    <row r="26" spans="1:16" s="49" customFormat="1" ht="16.8" x14ac:dyDescent="0.3">
      <c r="A26" s="141"/>
      <c r="B26" s="113"/>
      <c r="C26" s="117" t="s">
        <v>95</v>
      </c>
      <c r="D26" s="114" t="s">
        <v>157</v>
      </c>
      <c r="E26" s="206">
        <v>34.1</v>
      </c>
      <c r="F26" s="80"/>
      <c r="G26" s="81"/>
      <c r="H26" s="81"/>
      <c r="I26" s="81"/>
      <c r="J26" s="81"/>
      <c r="K26" s="85"/>
      <c r="L26" s="80"/>
      <c r="M26" s="81"/>
      <c r="N26" s="81"/>
      <c r="O26" s="81"/>
      <c r="P26" s="85"/>
    </row>
    <row r="27" spans="1:16" s="49" customFormat="1" ht="16.8" x14ac:dyDescent="0.3">
      <c r="A27" s="141"/>
      <c r="B27" s="113"/>
      <c r="C27" s="117" t="s">
        <v>96</v>
      </c>
      <c r="D27" s="114" t="s">
        <v>157</v>
      </c>
      <c r="E27" s="206">
        <v>7.6</v>
      </c>
      <c r="F27" s="80"/>
      <c r="G27" s="81"/>
      <c r="H27" s="81"/>
      <c r="I27" s="81"/>
      <c r="J27" s="81"/>
      <c r="K27" s="85"/>
      <c r="L27" s="80"/>
      <c r="M27" s="81"/>
      <c r="N27" s="81"/>
      <c r="O27" s="81"/>
      <c r="P27" s="85"/>
    </row>
    <row r="28" spans="1:16" s="49" customFormat="1" ht="13.8" x14ac:dyDescent="0.3">
      <c r="A28" s="141"/>
      <c r="B28" s="113"/>
      <c r="C28" s="120" t="s">
        <v>97</v>
      </c>
      <c r="D28" s="114" t="s">
        <v>61</v>
      </c>
      <c r="E28" s="214">
        <v>1</v>
      </c>
      <c r="F28" s="80"/>
      <c r="G28" s="81"/>
      <c r="H28" s="81"/>
      <c r="I28" s="81"/>
      <c r="J28" s="81"/>
      <c r="K28" s="85"/>
      <c r="L28" s="80"/>
      <c r="M28" s="81"/>
      <c r="N28" s="81"/>
      <c r="O28" s="81"/>
      <c r="P28" s="85"/>
    </row>
    <row r="29" spans="1:16" s="49" customFormat="1" ht="13.8" x14ac:dyDescent="0.3">
      <c r="A29" s="141"/>
      <c r="B29" s="113"/>
      <c r="C29" s="116" t="s">
        <v>12</v>
      </c>
      <c r="D29" s="114"/>
      <c r="E29" s="206"/>
      <c r="F29" s="80"/>
      <c r="G29" s="81"/>
      <c r="H29" s="81"/>
      <c r="I29" s="81"/>
      <c r="J29" s="81"/>
      <c r="K29" s="85"/>
      <c r="L29" s="80"/>
      <c r="M29" s="81"/>
      <c r="N29" s="81"/>
      <c r="O29" s="81"/>
      <c r="P29" s="85"/>
    </row>
    <row r="30" spans="1:16" s="49" customFormat="1" ht="16.8" x14ac:dyDescent="0.3">
      <c r="A30" s="141"/>
      <c r="B30" s="113"/>
      <c r="C30" s="117" t="s">
        <v>78</v>
      </c>
      <c r="D30" s="114" t="s">
        <v>157</v>
      </c>
      <c r="E30" s="206">
        <v>3.3</v>
      </c>
      <c r="F30" s="80"/>
      <c r="G30" s="81"/>
      <c r="H30" s="81"/>
      <c r="I30" s="81"/>
      <c r="J30" s="81"/>
      <c r="K30" s="85"/>
      <c r="L30" s="80"/>
      <c r="M30" s="81"/>
      <c r="N30" s="81"/>
      <c r="O30" s="81"/>
      <c r="P30" s="85"/>
    </row>
    <row r="31" spans="1:16" s="49" customFormat="1" ht="16.8" x14ac:dyDescent="0.3">
      <c r="A31" s="141"/>
      <c r="B31" s="113"/>
      <c r="C31" s="117" t="s">
        <v>79</v>
      </c>
      <c r="D31" s="114" t="s">
        <v>157</v>
      </c>
      <c r="E31" s="206">
        <v>3.3</v>
      </c>
      <c r="F31" s="80"/>
      <c r="G31" s="81"/>
      <c r="H31" s="81"/>
      <c r="I31" s="81"/>
      <c r="J31" s="81"/>
      <c r="K31" s="85"/>
      <c r="L31" s="80"/>
      <c r="M31" s="81"/>
      <c r="N31" s="81"/>
      <c r="O31" s="81"/>
      <c r="P31" s="85"/>
    </row>
    <row r="32" spans="1:16" s="78" customFormat="1" ht="16.8" x14ac:dyDescent="0.3">
      <c r="A32" s="154"/>
      <c r="B32" s="155"/>
      <c r="C32" s="117" t="s">
        <v>77</v>
      </c>
      <c r="D32" s="114" t="s">
        <v>157</v>
      </c>
      <c r="E32" s="207">
        <v>3.3</v>
      </c>
      <c r="F32" s="121"/>
      <c r="G32" s="122"/>
      <c r="H32" s="122"/>
      <c r="I32" s="122"/>
      <c r="J32" s="122"/>
      <c r="K32" s="123"/>
      <c r="L32" s="121"/>
      <c r="M32" s="122"/>
      <c r="N32" s="122"/>
      <c r="O32" s="122"/>
      <c r="P32" s="123"/>
    </row>
    <row r="33" spans="1:16" s="49" customFormat="1" ht="16.8" x14ac:dyDescent="0.3">
      <c r="A33" s="141"/>
      <c r="B33" s="113"/>
      <c r="C33" s="117" t="s">
        <v>80</v>
      </c>
      <c r="D33" s="114" t="s">
        <v>157</v>
      </c>
      <c r="E33" s="206">
        <v>3.3</v>
      </c>
      <c r="F33" s="80"/>
      <c r="G33" s="81"/>
      <c r="H33" s="81"/>
      <c r="I33" s="81"/>
      <c r="J33" s="81"/>
      <c r="K33" s="85"/>
      <c r="L33" s="80"/>
      <c r="M33" s="81"/>
      <c r="N33" s="81"/>
      <c r="O33" s="81"/>
      <c r="P33" s="85"/>
    </row>
    <row r="34" spans="1:16" s="49" customFormat="1" ht="13.8" x14ac:dyDescent="0.3">
      <c r="A34" s="141"/>
      <c r="B34" s="113"/>
      <c r="C34" s="42" t="s">
        <v>14</v>
      </c>
      <c r="D34" s="114"/>
      <c r="E34" s="206"/>
      <c r="F34" s="80"/>
      <c r="G34" s="81"/>
      <c r="H34" s="81"/>
      <c r="I34" s="81"/>
      <c r="J34" s="81"/>
      <c r="K34" s="85"/>
      <c r="L34" s="80"/>
      <c r="M34" s="81"/>
      <c r="N34" s="81"/>
      <c r="O34" s="81"/>
      <c r="P34" s="85"/>
    </row>
    <row r="35" spans="1:16" s="78" customFormat="1" ht="13.8" x14ac:dyDescent="0.3">
      <c r="A35" s="154"/>
      <c r="B35" s="155"/>
      <c r="C35" s="124" t="s">
        <v>99</v>
      </c>
      <c r="D35" s="125" t="s">
        <v>63</v>
      </c>
      <c r="E35" s="215">
        <v>2</v>
      </c>
      <c r="F35" s="121"/>
      <c r="G35" s="122"/>
      <c r="H35" s="122"/>
      <c r="I35" s="122"/>
      <c r="J35" s="122"/>
      <c r="K35" s="123"/>
      <c r="L35" s="121"/>
      <c r="M35" s="122"/>
      <c r="N35" s="122"/>
      <c r="O35" s="122"/>
      <c r="P35" s="123"/>
    </row>
    <row r="36" spans="1:16" s="49" customFormat="1" ht="13.8" x14ac:dyDescent="0.3">
      <c r="A36" s="141"/>
      <c r="B36" s="113"/>
      <c r="C36" s="117" t="s">
        <v>100</v>
      </c>
      <c r="D36" s="114" t="s">
        <v>63</v>
      </c>
      <c r="E36" s="214">
        <v>2</v>
      </c>
      <c r="F36" s="80"/>
      <c r="G36" s="81"/>
      <c r="H36" s="81"/>
      <c r="I36" s="81"/>
      <c r="J36" s="81"/>
      <c r="K36" s="85"/>
      <c r="L36" s="80"/>
      <c r="M36" s="81"/>
      <c r="N36" s="81"/>
      <c r="O36" s="81"/>
      <c r="P36" s="85"/>
    </row>
    <row r="37" spans="1:16" s="49" customFormat="1" ht="13.8" x14ac:dyDescent="0.3">
      <c r="A37" s="141"/>
      <c r="B37" s="113"/>
      <c r="C37" s="117" t="s">
        <v>55</v>
      </c>
      <c r="D37" s="114" t="s">
        <v>63</v>
      </c>
      <c r="E37" s="214">
        <v>2</v>
      </c>
      <c r="F37" s="80"/>
      <c r="G37" s="81"/>
      <c r="H37" s="81"/>
      <c r="I37" s="81"/>
      <c r="J37" s="81"/>
      <c r="K37" s="85"/>
      <c r="L37" s="80"/>
      <c r="M37" s="81"/>
      <c r="N37" s="81"/>
      <c r="O37" s="81"/>
      <c r="P37" s="85"/>
    </row>
    <row r="38" spans="1:16" s="49" customFormat="1" ht="13.8" x14ac:dyDescent="0.3">
      <c r="A38" s="141"/>
      <c r="B38" s="113"/>
      <c r="C38" s="117" t="s">
        <v>71</v>
      </c>
      <c r="D38" s="114" t="s">
        <v>63</v>
      </c>
      <c r="E38" s="214">
        <v>2</v>
      </c>
      <c r="F38" s="80"/>
      <c r="G38" s="81"/>
      <c r="H38" s="81"/>
      <c r="I38" s="81"/>
      <c r="J38" s="81"/>
      <c r="K38" s="85"/>
      <c r="L38" s="80"/>
      <c r="M38" s="81"/>
      <c r="N38" s="81"/>
      <c r="O38" s="81"/>
      <c r="P38" s="85"/>
    </row>
    <row r="39" spans="1:16" s="49" customFormat="1" ht="13.8" x14ac:dyDescent="0.3">
      <c r="A39" s="141"/>
      <c r="B39" s="113"/>
      <c r="C39" s="42" t="s">
        <v>62</v>
      </c>
      <c r="D39" s="114"/>
      <c r="E39" s="214"/>
      <c r="F39" s="80"/>
      <c r="G39" s="81"/>
      <c r="H39" s="81"/>
      <c r="I39" s="81"/>
      <c r="J39" s="81"/>
      <c r="K39" s="85"/>
      <c r="L39" s="80"/>
      <c r="M39" s="81"/>
      <c r="N39" s="81"/>
      <c r="O39" s="81"/>
      <c r="P39" s="85"/>
    </row>
    <row r="40" spans="1:16" ht="13.8" x14ac:dyDescent="0.3">
      <c r="A40" s="112"/>
      <c r="B40" s="156"/>
      <c r="C40" s="43" t="s">
        <v>10</v>
      </c>
      <c r="D40" s="126" t="s">
        <v>63</v>
      </c>
      <c r="E40" s="216">
        <v>4</v>
      </c>
      <c r="F40" s="44"/>
      <c r="G40" s="45"/>
      <c r="H40" s="13"/>
      <c r="I40" s="13"/>
      <c r="J40" s="13"/>
      <c r="K40" s="46"/>
      <c r="L40" s="47"/>
      <c r="M40" s="13"/>
      <c r="N40" s="13"/>
      <c r="O40" s="13"/>
      <c r="P40" s="48"/>
    </row>
    <row r="41" spans="1:16" ht="13.8" x14ac:dyDescent="0.3">
      <c r="A41" s="112"/>
      <c r="B41" s="156"/>
      <c r="C41" s="43" t="s">
        <v>9</v>
      </c>
      <c r="D41" s="126" t="s">
        <v>63</v>
      </c>
      <c r="E41" s="216">
        <v>1</v>
      </c>
      <c r="F41" s="44"/>
      <c r="G41" s="45"/>
      <c r="H41" s="13"/>
      <c r="I41" s="13"/>
      <c r="J41" s="13"/>
      <c r="K41" s="46"/>
      <c r="L41" s="47"/>
      <c r="M41" s="13"/>
      <c r="N41" s="13"/>
      <c r="O41" s="13"/>
      <c r="P41" s="48"/>
    </row>
    <row r="42" spans="1:16" ht="13.8" x14ac:dyDescent="0.3">
      <c r="A42" s="112"/>
      <c r="B42" s="156"/>
      <c r="C42" s="43" t="s">
        <v>8</v>
      </c>
      <c r="D42" s="127" t="s">
        <v>6</v>
      </c>
      <c r="E42" s="208">
        <v>10</v>
      </c>
      <c r="F42" s="44"/>
      <c r="G42" s="45"/>
      <c r="H42" s="13"/>
      <c r="I42" s="13"/>
      <c r="J42" s="13"/>
      <c r="K42" s="46"/>
      <c r="L42" s="47"/>
      <c r="M42" s="13"/>
      <c r="N42" s="13"/>
      <c r="O42" s="13"/>
      <c r="P42" s="48"/>
    </row>
    <row r="43" spans="1:16" ht="13.8" x14ac:dyDescent="0.3">
      <c r="A43" s="112"/>
      <c r="B43" s="156"/>
      <c r="C43" s="43" t="s">
        <v>101</v>
      </c>
      <c r="D43" s="126" t="s">
        <v>63</v>
      </c>
      <c r="E43" s="216">
        <v>2</v>
      </c>
      <c r="F43" s="44"/>
      <c r="G43" s="45"/>
      <c r="H43" s="13"/>
      <c r="I43" s="13"/>
      <c r="J43" s="13"/>
      <c r="K43" s="46"/>
      <c r="L43" s="47"/>
      <c r="M43" s="13"/>
      <c r="N43" s="13"/>
      <c r="O43" s="13"/>
      <c r="P43" s="48"/>
    </row>
    <row r="44" spans="1:16" ht="15" customHeight="1" x14ac:dyDescent="0.25">
      <c r="A44" s="112"/>
      <c r="B44" s="156"/>
      <c r="C44" s="76" t="s">
        <v>64</v>
      </c>
      <c r="D44" s="127" t="s">
        <v>61</v>
      </c>
      <c r="E44" s="216">
        <v>1</v>
      </c>
      <c r="F44" s="44"/>
      <c r="G44" s="45"/>
      <c r="H44" s="13"/>
      <c r="I44" s="13"/>
      <c r="J44" s="13"/>
      <c r="K44" s="46"/>
      <c r="L44" s="47"/>
      <c r="M44" s="13"/>
      <c r="N44" s="13"/>
      <c r="O44" s="13"/>
      <c r="P44" s="48"/>
    </row>
    <row r="45" spans="1:16" ht="13.8" x14ac:dyDescent="0.3">
      <c r="A45" s="112"/>
      <c r="B45" s="156"/>
      <c r="C45" s="43" t="s">
        <v>59</v>
      </c>
      <c r="D45" s="126" t="s">
        <v>63</v>
      </c>
      <c r="E45" s="216">
        <v>2</v>
      </c>
      <c r="F45" s="44"/>
      <c r="G45" s="45"/>
      <c r="H45" s="13"/>
      <c r="I45" s="13"/>
      <c r="J45" s="13"/>
      <c r="K45" s="46"/>
      <c r="L45" s="47"/>
      <c r="M45" s="13"/>
      <c r="N45" s="13"/>
      <c r="O45" s="13"/>
      <c r="P45" s="48"/>
    </row>
    <row r="46" spans="1:16" ht="13.8" x14ac:dyDescent="0.3">
      <c r="A46" s="112"/>
      <c r="B46" s="156"/>
      <c r="C46" s="43" t="s">
        <v>60</v>
      </c>
      <c r="D46" s="126" t="s">
        <v>63</v>
      </c>
      <c r="E46" s="216">
        <v>1</v>
      </c>
      <c r="F46" s="44"/>
      <c r="G46" s="45"/>
      <c r="H46" s="13"/>
      <c r="I46" s="13"/>
      <c r="J46" s="13"/>
      <c r="K46" s="46"/>
      <c r="L46" s="47"/>
      <c r="M46" s="13"/>
      <c r="N46" s="13"/>
      <c r="O46" s="13"/>
      <c r="P46" s="48"/>
    </row>
    <row r="47" spans="1:16" ht="16.8" x14ac:dyDescent="0.25">
      <c r="A47" s="112"/>
      <c r="B47" s="156"/>
      <c r="C47" s="128" t="s">
        <v>158</v>
      </c>
      <c r="D47" s="118" t="s">
        <v>6</v>
      </c>
      <c r="E47" s="209">
        <v>20</v>
      </c>
      <c r="F47" s="44"/>
      <c r="G47" s="45"/>
      <c r="H47" s="13"/>
      <c r="I47" s="13"/>
      <c r="J47" s="13"/>
      <c r="K47" s="46"/>
      <c r="L47" s="47"/>
      <c r="M47" s="13"/>
      <c r="N47" s="13"/>
      <c r="O47" s="13"/>
      <c r="P47" s="48"/>
    </row>
    <row r="48" spans="1:16" ht="16.8" x14ac:dyDescent="0.25">
      <c r="A48" s="112"/>
      <c r="B48" s="156"/>
      <c r="C48" s="128" t="s">
        <v>159</v>
      </c>
      <c r="D48" s="118" t="s">
        <v>6</v>
      </c>
      <c r="E48" s="209">
        <v>25</v>
      </c>
      <c r="F48" s="44"/>
      <c r="G48" s="45"/>
      <c r="H48" s="13"/>
      <c r="I48" s="13"/>
      <c r="J48" s="13"/>
      <c r="K48" s="46"/>
      <c r="L48" s="47"/>
      <c r="M48" s="13"/>
      <c r="N48" s="13"/>
      <c r="O48" s="13"/>
      <c r="P48" s="48"/>
    </row>
    <row r="49" spans="1:16" ht="13.8" x14ac:dyDescent="0.25">
      <c r="A49" s="112"/>
      <c r="B49" s="156"/>
      <c r="C49" s="76" t="s">
        <v>56</v>
      </c>
      <c r="D49" s="118" t="s">
        <v>6</v>
      </c>
      <c r="E49" s="206">
        <v>50</v>
      </c>
      <c r="F49" s="44"/>
      <c r="G49" s="45"/>
      <c r="H49" s="13"/>
      <c r="I49" s="13"/>
      <c r="J49" s="13"/>
      <c r="K49" s="46"/>
      <c r="L49" s="47"/>
      <c r="M49" s="13"/>
      <c r="N49" s="13"/>
      <c r="O49" s="13"/>
      <c r="P49" s="48"/>
    </row>
    <row r="50" spans="1:16" ht="13.8" x14ac:dyDescent="0.25">
      <c r="A50" s="112"/>
      <c r="B50" s="156"/>
      <c r="C50" s="76" t="s">
        <v>68</v>
      </c>
      <c r="D50" s="118" t="s">
        <v>63</v>
      </c>
      <c r="E50" s="214">
        <v>1</v>
      </c>
      <c r="F50" s="44"/>
      <c r="G50" s="45"/>
      <c r="H50" s="13"/>
      <c r="I50" s="13"/>
      <c r="J50" s="13"/>
      <c r="K50" s="46"/>
      <c r="L50" s="47"/>
      <c r="M50" s="13"/>
      <c r="N50" s="13"/>
      <c r="O50" s="13"/>
      <c r="P50" s="48"/>
    </row>
    <row r="51" spans="1:16" ht="13.8" x14ac:dyDescent="0.3">
      <c r="A51" s="112"/>
      <c r="B51" s="156"/>
      <c r="C51" s="96" t="s">
        <v>102</v>
      </c>
      <c r="D51" s="118" t="s">
        <v>3</v>
      </c>
      <c r="E51" s="214">
        <v>1</v>
      </c>
      <c r="F51" s="44"/>
      <c r="G51" s="45"/>
      <c r="H51" s="13"/>
      <c r="I51" s="13"/>
      <c r="J51" s="13"/>
      <c r="K51" s="46"/>
      <c r="L51" s="47"/>
      <c r="M51" s="13"/>
      <c r="N51" s="13"/>
      <c r="O51" s="13"/>
      <c r="P51" s="48"/>
    </row>
    <row r="52" spans="1:16" ht="13.8" x14ac:dyDescent="0.3">
      <c r="A52" s="112"/>
      <c r="B52" s="156"/>
      <c r="C52" s="43" t="s">
        <v>7</v>
      </c>
      <c r="D52" s="127" t="s">
        <v>61</v>
      </c>
      <c r="E52" s="216">
        <v>1</v>
      </c>
      <c r="F52" s="44"/>
      <c r="G52" s="45"/>
      <c r="H52" s="13"/>
      <c r="I52" s="13"/>
      <c r="J52" s="13"/>
      <c r="K52" s="46"/>
      <c r="L52" s="47"/>
      <c r="M52" s="13"/>
      <c r="N52" s="13"/>
      <c r="O52" s="13"/>
      <c r="P52" s="48"/>
    </row>
    <row r="53" spans="1:16" s="49" customFormat="1" ht="13.8" x14ac:dyDescent="0.3">
      <c r="A53" s="141"/>
      <c r="B53" s="113"/>
      <c r="C53" s="103" t="s">
        <v>65</v>
      </c>
      <c r="D53" s="114"/>
      <c r="E53" s="214"/>
      <c r="F53" s="80"/>
      <c r="G53" s="81"/>
      <c r="H53" s="81"/>
      <c r="I53" s="81"/>
      <c r="J53" s="81"/>
      <c r="K53" s="85"/>
      <c r="L53" s="80"/>
      <c r="M53" s="81"/>
      <c r="N53" s="81"/>
      <c r="O53" s="81"/>
      <c r="P53" s="85"/>
    </row>
    <row r="54" spans="1:16" s="49" customFormat="1" ht="13.8" x14ac:dyDescent="0.3">
      <c r="A54" s="141"/>
      <c r="B54" s="113"/>
      <c r="C54" s="117" t="s">
        <v>81</v>
      </c>
      <c r="D54" s="114" t="s">
        <v>61</v>
      </c>
      <c r="E54" s="214">
        <v>2</v>
      </c>
      <c r="F54" s="80"/>
      <c r="G54" s="81"/>
      <c r="H54" s="81"/>
      <c r="I54" s="81"/>
      <c r="J54" s="81"/>
      <c r="K54" s="85"/>
      <c r="L54" s="80"/>
      <c r="M54" s="81"/>
      <c r="N54" s="81"/>
      <c r="O54" s="81"/>
      <c r="P54" s="85"/>
    </row>
    <row r="55" spans="1:16" s="49" customFormat="1" ht="27.6" x14ac:dyDescent="0.3">
      <c r="A55" s="141"/>
      <c r="B55" s="113"/>
      <c r="C55" s="129" t="s">
        <v>107</v>
      </c>
      <c r="D55" s="114" t="s">
        <v>61</v>
      </c>
      <c r="E55" s="214">
        <v>1</v>
      </c>
      <c r="F55" s="80"/>
      <c r="G55" s="81"/>
      <c r="H55" s="81"/>
      <c r="I55" s="81"/>
      <c r="J55" s="81"/>
      <c r="K55" s="85"/>
      <c r="L55" s="80"/>
      <c r="M55" s="81"/>
      <c r="N55" s="81"/>
      <c r="O55" s="81"/>
      <c r="P55" s="85"/>
    </row>
    <row r="56" spans="1:16" s="49" customFormat="1" ht="27.6" x14ac:dyDescent="0.3">
      <c r="A56" s="141"/>
      <c r="B56" s="113"/>
      <c r="C56" s="117" t="s">
        <v>83</v>
      </c>
      <c r="D56" s="114" t="s">
        <v>61</v>
      </c>
      <c r="E56" s="214">
        <v>1</v>
      </c>
      <c r="F56" s="80"/>
      <c r="G56" s="81"/>
      <c r="H56" s="81"/>
      <c r="I56" s="81"/>
      <c r="J56" s="81"/>
      <c r="K56" s="85"/>
      <c r="L56" s="80"/>
      <c r="M56" s="81"/>
      <c r="N56" s="81"/>
      <c r="O56" s="81"/>
      <c r="P56" s="85"/>
    </row>
    <row r="57" spans="1:16" ht="86.4" customHeight="1" x14ac:dyDescent="0.3">
      <c r="A57" s="112"/>
      <c r="B57" s="156"/>
      <c r="C57" s="117" t="s">
        <v>110</v>
      </c>
      <c r="D57" s="114" t="s">
        <v>4</v>
      </c>
      <c r="E57" s="214">
        <v>1</v>
      </c>
      <c r="F57" s="44"/>
      <c r="G57" s="45"/>
      <c r="H57" s="13"/>
      <c r="I57" s="13"/>
      <c r="J57" s="13"/>
      <c r="K57" s="46"/>
      <c r="L57" s="47"/>
      <c r="M57" s="13"/>
      <c r="N57" s="13"/>
      <c r="O57" s="13"/>
      <c r="P57" s="48"/>
    </row>
    <row r="58" spans="1:16" s="49" customFormat="1" ht="13.8" x14ac:dyDescent="0.3">
      <c r="A58" s="141"/>
      <c r="B58" s="113"/>
      <c r="C58" s="117" t="s">
        <v>85</v>
      </c>
      <c r="D58" s="114" t="s">
        <v>61</v>
      </c>
      <c r="E58" s="214">
        <v>3</v>
      </c>
      <c r="F58" s="80"/>
      <c r="G58" s="81"/>
      <c r="H58" s="81"/>
      <c r="I58" s="81"/>
      <c r="J58" s="81"/>
      <c r="K58" s="85"/>
      <c r="L58" s="80"/>
      <c r="M58" s="81"/>
      <c r="N58" s="81"/>
      <c r="O58" s="81"/>
      <c r="P58" s="85"/>
    </row>
    <row r="59" spans="1:16" s="49" customFormat="1" ht="13.8" x14ac:dyDescent="0.3">
      <c r="A59" s="141"/>
      <c r="B59" s="113"/>
      <c r="C59" s="117" t="s">
        <v>111</v>
      </c>
      <c r="D59" s="114" t="s">
        <v>6</v>
      </c>
      <c r="E59" s="206">
        <v>2</v>
      </c>
      <c r="F59" s="80"/>
      <c r="G59" s="81"/>
      <c r="H59" s="81"/>
      <c r="I59" s="81"/>
      <c r="J59" s="81"/>
      <c r="K59" s="85"/>
      <c r="L59" s="80"/>
      <c r="M59" s="81"/>
      <c r="N59" s="81"/>
      <c r="O59" s="81"/>
      <c r="P59" s="85"/>
    </row>
    <row r="60" spans="1:16" s="49" customFormat="1" ht="13.8" x14ac:dyDescent="0.3">
      <c r="A60" s="141"/>
      <c r="B60" s="113"/>
      <c r="C60" s="117" t="s">
        <v>112</v>
      </c>
      <c r="D60" s="114" t="s">
        <v>6</v>
      </c>
      <c r="E60" s="206">
        <v>5</v>
      </c>
      <c r="F60" s="80"/>
      <c r="G60" s="81"/>
      <c r="H60" s="81"/>
      <c r="I60" s="81"/>
      <c r="J60" s="81"/>
      <c r="K60" s="85"/>
      <c r="L60" s="80"/>
      <c r="M60" s="81"/>
      <c r="N60" s="81"/>
      <c r="O60" s="81"/>
      <c r="P60" s="85"/>
    </row>
    <row r="61" spans="1:16" s="49" customFormat="1" ht="13.8" x14ac:dyDescent="0.3">
      <c r="A61" s="141"/>
      <c r="B61" s="113"/>
      <c r="C61" s="117" t="s">
        <v>119</v>
      </c>
      <c r="D61" s="114" t="s">
        <v>61</v>
      </c>
      <c r="E61" s="214">
        <v>1</v>
      </c>
      <c r="F61" s="80"/>
      <c r="G61" s="81"/>
      <c r="H61" s="81"/>
      <c r="I61" s="81"/>
      <c r="J61" s="81"/>
      <c r="K61" s="85"/>
      <c r="L61" s="80"/>
      <c r="M61" s="81"/>
      <c r="N61" s="81"/>
      <c r="O61" s="81"/>
      <c r="P61" s="85"/>
    </row>
    <row r="62" spans="1:16" s="49" customFormat="1" ht="27.6" x14ac:dyDescent="0.3">
      <c r="A62" s="141"/>
      <c r="B62" s="113"/>
      <c r="C62" s="130" t="s">
        <v>86</v>
      </c>
      <c r="D62" s="114" t="s">
        <v>6</v>
      </c>
      <c r="E62" s="206">
        <v>9</v>
      </c>
      <c r="F62" s="80"/>
      <c r="G62" s="81"/>
      <c r="H62" s="81"/>
      <c r="I62" s="81"/>
      <c r="J62" s="81"/>
      <c r="K62" s="85"/>
      <c r="L62" s="80"/>
      <c r="M62" s="81"/>
      <c r="N62" s="81"/>
      <c r="O62" s="81"/>
      <c r="P62" s="85"/>
    </row>
    <row r="63" spans="1:16" s="49" customFormat="1" ht="13.8" x14ac:dyDescent="0.3">
      <c r="A63" s="141"/>
      <c r="B63" s="113"/>
      <c r="C63" s="96" t="s">
        <v>7</v>
      </c>
      <c r="D63" s="114" t="s">
        <v>61</v>
      </c>
      <c r="E63" s="214">
        <v>1</v>
      </c>
      <c r="F63" s="80"/>
      <c r="G63" s="81"/>
      <c r="H63" s="81"/>
      <c r="I63" s="81"/>
      <c r="J63" s="81"/>
      <c r="K63" s="85"/>
      <c r="L63" s="80"/>
      <c r="M63" s="81"/>
      <c r="N63" s="81"/>
      <c r="O63" s="81"/>
      <c r="P63" s="85"/>
    </row>
    <row r="64" spans="1:16" s="49" customFormat="1" ht="13.8" x14ac:dyDescent="0.3">
      <c r="A64" s="141"/>
      <c r="B64" s="113"/>
      <c r="C64" s="79" t="s">
        <v>5</v>
      </c>
      <c r="D64" s="114"/>
      <c r="E64" s="206"/>
      <c r="F64" s="80"/>
      <c r="G64" s="81"/>
      <c r="H64" s="81"/>
      <c r="I64" s="81"/>
      <c r="J64" s="81"/>
      <c r="K64" s="85"/>
      <c r="L64" s="80"/>
      <c r="M64" s="81"/>
      <c r="N64" s="81"/>
      <c r="O64" s="81"/>
      <c r="P64" s="85"/>
    </row>
    <row r="65" spans="1:16" s="49" customFormat="1" ht="13.8" x14ac:dyDescent="0.3">
      <c r="A65" s="141"/>
      <c r="B65" s="113"/>
      <c r="C65" s="95" t="s">
        <v>103</v>
      </c>
      <c r="D65" s="114" t="s">
        <v>6</v>
      </c>
      <c r="E65" s="206">
        <v>15</v>
      </c>
      <c r="F65" s="80"/>
      <c r="G65" s="81"/>
      <c r="H65" s="81"/>
      <c r="I65" s="81"/>
      <c r="J65" s="81"/>
      <c r="K65" s="85"/>
      <c r="L65" s="80"/>
      <c r="M65" s="81"/>
      <c r="N65" s="81"/>
      <c r="O65" s="81"/>
      <c r="P65" s="85"/>
    </row>
    <row r="66" spans="1:16" ht="13.8" x14ac:dyDescent="0.3">
      <c r="A66" s="141"/>
      <c r="B66" s="113"/>
      <c r="C66" s="95" t="s">
        <v>74</v>
      </c>
      <c r="D66" s="118" t="s">
        <v>63</v>
      </c>
      <c r="E66" s="214">
        <v>2</v>
      </c>
      <c r="F66" s="44"/>
      <c r="G66" s="45"/>
      <c r="H66" s="13"/>
      <c r="I66" s="13"/>
      <c r="J66" s="13"/>
      <c r="K66" s="46"/>
      <c r="L66" s="47"/>
      <c r="M66" s="13"/>
      <c r="N66" s="13"/>
      <c r="O66" s="13"/>
      <c r="P66" s="48"/>
    </row>
    <row r="67" spans="1:16" s="51" customFormat="1" ht="13.8" x14ac:dyDescent="0.3">
      <c r="A67" s="112"/>
      <c r="B67" s="113"/>
      <c r="C67" s="95" t="s">
        <v>104</v>
      </c>
      <c r="D67" s="131" t="s">
        <v>6</v>
      </c>
      <c r="E67" s="210">
        <v>15</v>
      </c>
      <c r="F67" s="80"/>
      <c r="G67" s="81"/>
      <c r="H67" s="82"/>
      <c r="I67" s="82"/>
      <c r="J67" s="82"/>
      <c r="K67" s="83"/>
      <c r="L67" s="84"/>
      <c r="M67" s="82"/>
      <c r="N67" s="82"/>
      <c r="O67" s="82"/>
      <c r="P67" s="85"/>
    </row>
    <row r="68" spans="1:16" s="51" customFormat="1" ht="13.8" x14ac:dyDescent="0.3">
      <c r="A68" s="112"/>
      <c r="B68" s="113"/>
      <c r="C68" s="96" t="s">
        <v>105</v>
      </c>
      <c r="D68" s="131" t="s">
        <v>61</v>
      </c>
      <c r="E68" s="204">
        <v>1</v>
      </c>
      <c r="F68" s="80"/>
      <c r="G68" s="81"/>
      <c r="H68" s="82"/>
      <c r="I68" s="82"/>
      <c r="J68" s="82"/>
      <c r="K68" s="83"/>
      <c r="L68" s="84"/>
      <c r="M68" s="82"/>
      <c r="N68" s="82"/>
      <c r="O68" s="82"/>
      <c r="P68" s="85"/>
    </row>
    <row r="69" spans="1:16" s="51" customFormat="1" ht="13.8" x14ac:dyDescent="0.3">
      <c r="A69" s="112"/>
      <c r="B69" s="113"/>
      <c r="C69" s="96" t="s">
        <v>106</v>
      </c>
      <c r="D69" s="131" t="s">
        <v>61</v>
      </c>
      <c r="E69" s="204">
        <v>1</v>
      </c>
      <c r="F69" s="80"/>
      <c r="G69" s="81"/>
      <c r="H69" s="82"/>
      <c r="I69" s="82"/>
      <c r="J69" s="82"/>
      <c r="K69" s="83"/>
      <c r="L69" s="84"/>
      <c r="M69" s="82"/>
      <c r="N69" s="82"/>
      <c r="O69" s="82"/>
      <c r="P69" s="85"/>
    </row>
    <row r="70" spans="1:16" s="51" customFormat="1" ht="13.8" x14ac:dyDescent="0.3">
      <c r="A70" s="112"/>
      <c r="B70" s="113"/>
      <c r="C70" s="96" t="s">
        <v>7</v>
      </c>
      <c r="D70" s="131"/>
      <c r="E70" s="132"/>
      <c r="F70" s="80"/>
      <c r="G70" s="81"/>
      <c r="H70" s="82"/>
      <c r="I70" s="82"/>
      <c r="J70" s="82"/>
      <c r="K70" s="83"/>
      <c r="L70" s="84"/>
      <c r="M70" s="82"/>
      <c r="N70" s="82"/>
      <c r="O70" s="82"/>
      <c r="P70" s="85"/>
    </row>
    <row r="71" spans="1:16" ht="16.8" x14ac:dyDescent="0.25">
      <c r="A71" s="112"/>
      <c r="B71" s="163" t="s">
        <v>73</v>
      </c>
      <c r="C71" s="178" t="s">
        <v>176</v>
      </c>
      <c r="D71" s="170"/>
      <c r="E71" s="171"/>
      <c r="F71" s="172"/>
      <c r="G71" s="173"/>
      <c r="H71" s="174"/>
      <c r="I71" s="174"/>
      <c r="J71" s="174"/>
      <c r="K71" s="175"/>
      <c r="L71" s="176"/>
      <c r="M71" s="174"/>
      <c r="N71" s="174"/>
      <c r="O71" s="174"/>
      <c r="P71" s="177"/>
    </row>
    <row r="72" spans="1:16" ht="13.8" x14ac:dyDescent="0.3">
      <c r="A72" s="112"/>
      <c r="B72" s="113"/>
      <c r="C72" s="42" t="s">
        <v>11</v>
      </c>
      <c r="D72" s="137"/>
      <c r="E72" s="135"/>
      <c r="F72" s="44"/>
      <c r="G72" s="45"/>
      <c r="H72" s="13"/>
      <c r="I72" s="13"/>
      <c r="J72" s="13"/>
      <c r="K72" s="46"/>
      <c r="L72" s="47"/>
      <c r="M72" s="13"/>
      <c r="N72" s="13"/>
      <c r="O72" s="13"/>
      <c r="P72" s="48"/>
    </row>
    <row r="73" spans="1:16" ht="16.8" x14ac:dyDescent="0.3">
      <c r="A73" s="112"/>
      <c r="B73" s="113"/>
      <c r="C73" s="117" t="s">
        <v>94</v>
      </c>
      <c r="D73" s="114" t="s">
        <v>157</v>
      </c>
      <c r="E73" s="212">
        <v>7.8</v>
      </c>
      <c r="F73" s="44"/>
      <c r="G73" s="45"/>
      <c r="H73" s="13"/>
      <c r="I73" s="13"/>
      <c r="J73" s="13"/>
      <c r="K73" s="46"/>
      <c r="L73" s="47"/>
      <c r="M73" s="13"/>
      <c r="N73" s="13"/>
      <c r="O73" s="13"/>
      <c r="P73" s="48"/>
    </row>
    <row r="74" spans="1:16" ht="16.8" x14ac:dyDescent="0.3">
      <c r="A74" s="112"/>
      <c r="B74" s="113"/>
      <c r="C74" s="120" t="s">
        <v>70</v>
      </c>
      <c r="D74" s="114" t="s">
        <v>157</v>
      </c>
      <c r="E74" s="212">
        <v>7.8</v>
      </c>
      <c r="F74" s="44"/>
      <c r="G74" s="45"/>
      <c r="H74" s="13"/>
      <c r="I74" s="13"/>
      <c r="J74" s="13"/>
      <c r="K74" s="46"/>
      <c r="L74" s="47"/>
      <c r="M74" s="13"/>
      <c r="N74" s="13"/>
      <c r="O74" s="13"/>
      <c r="P74" s="48"/>
    </row>
    <row r="75" spans="1:16" ht="13.8" x14ac:dyDescent="0.3">
      <c r="A75" s="112"/>
      <c r="B75" s="113"/>
      <c r="C75" s="138" t="s">
        <v>13</v>
      </c>
      <c r="D75" s="137"/>
      <c r="E75" s="212"/>
      <c r="F75" s="44"/>
      <c r="G75" s="45"/>
      <c r="H75" s="13"/>
      <c r="I75" s="13"/>
      <c r="J75" s="13"/>
      <c r="K75" s="46"/>
      <c r="L75" s="47"/>
      <c r="M75" s="13"/>
      <c r="N75" s="13"/>
      <c r="O75" s="13"/>
      <c r="P75" s="48"/>
    </row>
    <row r="76" spans="1:16" ht="27.6" x14ac:dyDescent="0.3">
      <c r="A76" s="112"/>
      <c r="B76" s="113"/>
      <c r="C76" s="117" t="s">
        <v>57</v>
      </c>
      <c r="D76" s="114" t="s">
        <v>157</v>
      </c>
      <c r="E76" s="212">
        <v>35.4</v>
      </c>
      <c r="F76" s="44"/>
      <c r="G76" s="45"/>
      <c r="H76" s="13"/>
      <c r="I76" s="13"/>
      <c r="J76" s="13"/>
      <c r="K76" s="46"/>
      <c r="L76" s="47"/>
      <c r="M76" s="13"/>
      <c r="N76" s="13"/>
      <c r="O76" s="13"/>
      <c r="P76" s="48"/>
    </row>
    <row r="77" spans="1:16" ht="16.8" x14ac:dyDescent="0.3">
      <c r="A77" s="112"/>
      <c r="B77" s="113"/>
      <c r="C77" s="117" t="s">
        <v>69</v>
      </c>
      <c r="D77" s="114" t="s">
        <v>157</v>
      </c>
      <c r="E77" s="212">
        <v>35.4</v>
      </c>
      <c r="F77" s="44"/>
      <c r="G77" s="45"/>
      <c r="H77" s="13"/>
      <c r="I77" s="13"/>
      <c r="J77" s="13"/>
      <c r="K77" s="46"/>
      <c r="L77" s="47"/>
      <c r="M77" s="13"/>
      <c r="N77" s="13"/>
      <c r="O77" s="13"/>
      <c r="P77" s="48"/>
    </row>
    <row r="78" spans="1:16" ht="16.8" x14ac:dyDescent="0.3">
      <c r="A78" s="112"/>
      <c r="B78" s="113"/>
      <c r="C78" s="117" t="s">
        <v>95</v>
      </c>
      <c r="D78" s="114" t="s">
        <v>157</v>
      </c>
      <c r="E78" s="212">
        <v>9.8000000000000007</v>
      </c>
      <c r="F78" s="44"/>
      <c r="G78" s="45"/>
      <c r="H78" s="13"/>
      <c r="I78" s="13"/>
      <c r="J78" s="13"/>
      <c r="K78" s="46"/>
      <c r="L78" s="47"/>
      <c r="M78" s="13"/>
      <c r="N78" s="13"/>
      <c r="O78" s="13"/>
      <c r="P78" s="48"/>
    </row>
    <row r="79" spans="1:16" ht="16.8" x14ac:dyDescent="0.3">
      <c r="A79" s="112"/>
      <c r="B79" s="113"/>
      <c r="C79" s="117" t="s">
        <v>96</v>
      </c>
      <c r="D79" s="114" t="s">
        <v>157</v>
      </c>
      <c r="E79" s="212">
        <v>4.2</v>
      </c>
      <c r="F79" s="44"/>
      <c r="G79" s="45"/>
      <c r="H79" s="13"/>
      <c r="I79" s="13"/>
      <c r="J79" s="13"/>
      <c r="K79" s="46"/>
      <c r="L79" s="47"/>
      <c r="M79" s="13"/>
      <c r="N79" s="13"/>
      <c r="O79" s="13"/>
      <c r="P79" s="48"/>
    </row>
    <row r="80" spans="1:16" ht="13.8" x14ac:dyDescent="0.3">
      <c r="A80" s="112"/>
      <c r="B80" s="113"/>
      <c r="C80" s="116" t="s">
        <v>12</v>
      </c>
      <c r="D80" s="114"/>
      <c r="E80" s="212"/>
      <c r="F80" s="44"/>
      <c r="G80" s="45"/>
      <c r="H80" s="13"/>
      <c r="I80" s="13"/>
      <c r="J80" s="13"/>
      <c r="K80" s="46"/>
      <c r="L80" s="47"/>
      <c r="M80" s="13"/>
      <c r="N80" s="13"/>
      <c r="O80" s="13"/>
      <c r="P80" s="48"/>
    </row>
    <row r="81" spans="1:16" ht="16.8" x14ac:dyDescent="0.3">
      <c r="A81" s="112"/>
      <c r="B81" s="113"/>
      <c r="C81" s="117" t="s">
        <v>78</v>
      </c>
      <c r="D81" s="114" t="s">
        <v>157</v>
      </c>
      <c r="E81" s="212">
        <v>7.8</v>
      </c>
      <c r="F81" s="44"/>
      <c r="G81" s="45"/>
      <c r="H81" s="13"/>
      <c r="I81" s="13"/>
      <c r="J81" s="13"/>
      <c r="K81" s="46"/>
      <c r="L81" s="47"/>
      <c r="M81" s="13"/>
      <c r="N81" s="13"/>
      <c r="O81" s="13"/>
      <c r="P81" s="48"/>
    </row>
    <row r="82" spans="1:16" ht="16.8" x14ac:dyDescent="0.3">
      <c r="A82" s="112"/>
      <c r="B82" s="113"/>
      <c r="C82" s="117" t="s">
        <v>140</v>
      </c>
      <c r="D82" s="114" t="s">
        <v>157</v>
      </c>
      <c r="E82" s="212">
        <v>7.8</v>
      </c>
      <c r="F82" s="44"/>
      <c r="G82" s="45"/>
      <c r="H82" s="13"/>
      <c r="I82" s="13"/>
      <c r="J82" s="13"/>
      <c r="K82" s="46"/>
      <c r="L82" s="47"/>
      <c r="M82" s="13"/>
      <c r="N82" s="13"/>
      <c r="O82" s="13"/>
      <c r="P82" s="48"/>
    </row>
    <row r="83" spans="1:16" ht="16.8" x14ac:dyDescent="0.3">
      <c r="A83" s="112"/>
      <c r="B83" s="113"/>
      <c r="C83" s="117" t="s">
        <v>77</v>
      </c>
      <c r="D83" s="114" t="s">
        <v>157</v>
      </c>
      <c r="E83" s="212">
        <v>7.8</v>
      </c>
      <c r="F83" s="44"/>
      <c r="G83" s="45"/>
      <c r="H83" s="13"/>
      <c r="I83" s="13"/>
      <c r="J83" s="13"/>
      <c r="K83" s="46"/>
      <c r="L83" s="47"/>
      <c r="M83" s="13"/>
      <c r="N83" s="13"/>
      <c r="O83" s="13"/>
      <c r="P83" s="48"/>
    </row>
    <row r="84" spans="1:16" ht="16.8" x14ac:dyDescent="0.3">
      <c r="A84" s="112"/>
      <c r="B84" s="113"/>
      <c r="C84" s="117" t="s">
        <v>80</v>
      </c>
      <c r="D84" s="114" t="s">
        <v>157</v>
      </c>
      <c r="E84" s="212">
        <v>7.8</v>
      </c>
      <c r="F84" s="44"/>
      <c r="G84" s="45"/>
      <c r="H84" s="13"/>
      <c r="I84" s="13"/>
      <c r="J84" s="13"/>
      <c r="K84" s="46"/>
      <c r="L84" s="47"/>
      <c r="M84" s="13"/>
      <c r="N84" s="13"/>
      <c r="O84" s="13"/>
      <c r="P84" s="48"/>
    </row>
    <row r="85" spans="1:16" ht="13.8" x14ac:dyDescent="0.3">
      <c r="A85" s="112"/>
      <c r="B85" s="113"/>
      <c r="C85" s="116" t="s">
        <v>141</v>
      </c>
      <c r="D85" s="137"/>
      <c r="E85" s="135"/>
      <c r="F85" s="44"/>
      <c r="G85" s="45"/>
      <c r="H85" s="13"/>
      <c r="I85" s="13"/>
      <c r="J85" s="13"/>
      <c r="K85" s="46"/>
      <c r="L85" s="47"/>
      <c r="M85" s="13"/>
      <c r="N85" s="13"/>
      <c r="O85" s="13"/>
      <c r="P85" s="48"/>
    </row>
    <row r="86" spans="1:16" ht="13.8" x14ac:dyDescent="0.3">
      <c r="A86" s="112"/>
      <c r="B86" s="113"/>
      <c r="C86" s="124" t="s">
        <v>144</v>
      </c>
      <c r="D86" s="137" t="s">
        <v>3</v>
      </c>
      <c r="E86" s="211">
        <v>2</v>
      </c>
      <c r="F86" s="44"/>
      <c r="G86" s="45"/>
      <c r="H86" s="13"/>
      <c r="I86" s="13"/>
      <c r="J86" s="13"/>
      <c r="K86" s="46"/>
      <c r="L86" s="47"/>
      <c r="M86" s="13"/>
      <c r="N86" s="13"/>
      <c r="O86" s="13"/>
      <c r="P86" s="48"/>
    </row>
    <row r="87" spans="1:16" ht="13.8" x14ac:dyDescent="0.3">
      <c r="A87" s="112"/>
      <c r="B87" s="113"/>
      <c r="C87" s="117" t="s">
        <v>143</v>
      </c>
      <c r="D87" s="137" t="s">
        <v>3</v>
      </c>
      <c r="E87" s="211">
        <v>1</v>
      </c>
      <c r="F87" s="44"/>
      <c r="G87" s="45"/>
      <c r="H87" s="13"/>
      <c r="I87" s="13"/>
      <c r="J87" s="13"/>
      <c r="K87" s="46"/>
      <c r="L87" s="47"/>
      <c r="M87" s="13"/>
      <c r="N87" s="13"/>
      <c r="O87" s="13"/>
      <c r="P87" s="48"/>
    </row>
    <row r="88" spans="1:16" ht="13.8" x14ac:dyDescent="0.3">
      <c r="A88" s="112"/>
      <c r="B88" s="113"/>
      <c r="C88" s="117" t="s">
        <v>125</v>
      </c>
      <c r="D88" s="137" t="s">
        <v>63</v>
      </c>
      <c r="E88" s="211">
        <v>1</v>
      </c>
      <c r="F88" s="44"/>
      <c r="G88" s="45"/>
      <c r="H88" s="13"/>
      <c r="I88" s="13"/>
      <c r="J88" s="13"/>
      <c r="K88" s="46"/>
      <c r="L88" s="47"/>
      <c r="M88" s="13"/>
      <c r="N88" s="13"/>
      <c r="O88" s="13"/>
      <c r="P88" s="48"/>
    </row>
    <row r="89" spans="1:16" ht="13.8" x14ac:dyDescent="0.3">
      <c r="A89" s="112"/>
      <c r="B89" s="113"/>
      <c r="C89" s="117" t="s">
        <v>55</v>
      </c>
      <c r="D89" s="137" t="s">
        <v>63</v>
      </c>
      <c r="E89" s="211">
        <v>2</v>
      </c>
      <c r="F89" s="44"/>
      <c r="G89" s="45"/>
      <c r="H89" s="13"/>
      <c r="I89" s="13"/>
      <c r="J89" s="13"/>
      <c r="K89" s="46"/>
      <c r="L89" s="47"/>
      <c r="M89" s="13"/>
      <c r="N89" s="13"/>
      <c r="O89" s="13"/>
      <c r="P89" s="48"/>
    </row>
    <row r="90" spans="1:16" ht="13.8" x14ac:dyDescent="0.3">
      <c r="A90" s="112"/>
      <c r="B90" s="113"/>
      <c r="C90" s="117" t="s">
        <v>71</v>
      </c>
      <c r="D90" s="137" t="s">
        <v>63</v>
      </c>
      <c r="E90" s="211">
        <v>2</v>
      </c>
      <c r="F90" s="44"/>
      <c r="G90" s="45"/>
      <c r="H90" s="13"/>
      <c r="I90" s="13"/>
      <c r="J90" s="13"/>
      <c r="K90" s="46"/>
      <c r="L90" s="47"/>
      <c r="M90" s="13"/>
      <c r="N90" s="13"/>
      <c r="O90" s="13"/>
      <c r="P90" s="48"/>
    </row>
    <row r="91" spans="1:16" ht="13.8" x14ac:dyDescent="0.3">
      <c r="A91" s="112"/>
      <c r="B91" s="113"/>
      <c r="C91" s="94" t="s">
        <v>65</v>
      </c>
      <c r="D91" s="137"/>
      <c r="E91" s="135"/>
      <c r="F91" s="44"/>
      <c r="G91" s="45"/>
      <c r="H91" s="13"/>
      <c r="I91" s="13"/>
      <c r="J91" s="13"/>
      <c r="K91" s="46"/>
      <c r="L91" s="47"/>
      <c r="M91" s="13"/>
      <c r="N91" s="13"/>
      <c r="O91" s="13"/>
      <c r="P91" s="48"/>
    </row>
    <row r="92" spans="1:16" ht="13.8" x14ac:dyDescent="0.3">
      <c r="A92" s="112"/>
      <c r="B92" s="113"/>
      <c r="C92" s="117" t="s">
        <v>142</v>
      </c>
      <c r="D92" s="137" t="s">
        <v>61</v>
      </c>
      <c r="E92" s="211">
        <v>1</v>
      </c>
      <c r="F92" s="44"/>
      <c r="G92" s="45"/>
      <c r="H92" s="13"/>
      <c r="I92" s="13"/>
      <c r="J92" s="13"/>
      <c r="K92" s="46"/>
      <c r="L92" s="47"/>
      <c r="M92" s="13"/>
      <c r="N92" s="13"/>
      <c r="O92" s="13"/>
      <c r="P92" s="48"/>
    </row>
    <row r="93" spans="1:16" ht="13.8" x14ac:dyDescent="0.3">
      <c r="A93" s="112"/>
      <c r="B93" s="113"/>
      <c r="C93" s="117" t="s">
        <v>82</v>
      </c>
      <c r="D93" s="137" t="s">
        <v>61</v>
      </c>
      <c r="E93" s="211">
        <v>1</v>
      </c>
      <c r="F93" s="44"/>
      <c r="G93" s="45"/>
      <c r="H93" s="13"/>
      <c r="I93" s="13"/>
      <c r="J93" s="13"/>
      <c r="K93" s="46"/>
      <c r="L93" s="47"/>
      <c r="M93" s="13"/>
      <c r="N93" s="13"/>
      <c r="O93" s="13"/>
      <c r="P93" s="48"/>
    </row>
    <row r="94" spans="1:16" ht="27.6" x14ac:dyDescent="0.3">
      <c r="A94" s="112"/>
      <c r="B94" s="113"/>
      <c r="C94" s="117" t="s">
        <v>83</v>
      </c>
      <c r="D94" s="137" t="s">
        <v>61</v>
      </c>
      <c r="E94" s="211">
        <v>1</v>
      </c>
      <c r="F94" s="44"/>
      <c r="G94" s="45"/>
      <c r="H94" s="13"/>
      <c r="I94" s="13"/>
      <c r="J94" s="13"/>
      <c r="K94" s="46"/>
      <c r="L94" s="47"/>
      <c r="M94" s="13"/>
      <c r="N94" s="13"/>
      <c r="O94" s="13"/>
      <c r="P94" s="48"/>
    </row>
    <row r="95" spans="1:16" ht="27.6" x14ac:dyDescent="0.3">
      <c r="A95" s="112"/>
      <c r="B95" s="113"/>
      <c r="C95" s="117" t="s">
        <v>145</v>
      </c>
      <c r="D95" s="137" t="s">
        <v>61</v>
      </c>
      <c r="E95" s="211">
        <v>1</v>
      </c>
      <c r="F95" s="44"/>
      <c r="G95" s="45"/>
      <c r="H95" s="13"/>
      <c r="I95" s="13"/>
      <c r="J95" s="13"/>
      <c r="K95" s="46"/>
      <c r="L95" s="47"/>
      <c r="M95" s="13"/>
      <c r="N95" s="13"/>
      <c r="O95" s="13"/>
      <c r="P95" s="48"/>
    </row>
    <row r="96" spans="1:16" ht="27.6" x14ac:dyDescent="0.3">
      <c r="A96" s="112"/>
      <c r="B96" s="113"/>
      <c r="C96" s="130" t="s">
        <v>86</v>
      </c>
      <c r="D96" s="137" t="s">
        <v>6</v>
      </c>
      <c r="E96" s="212">
        <v>10</v>
      </c>
      <c r="F96" s="44"/>
      <c r="G96" s="45"/>
      <c r="H96" s="13"/>
      <c r="I96" s="13"/>
      <c r="J96" s="13"/>
      <c r="K96" s="46"/>
      <c r="L96" s="47"/>
      <c r="M96" s="13"/>
      <c r="N96" s="13"/>
      <c r="O96" s="13"/>
      <c r="P96" s="48"/>
    </row>
    <row r="97" spans="1:16" ht="13.8" x14ac:dyDescent="0.3">
      <c r="A97" s="112"/>
      <c r="B97" s="113"/>
      <c r="C97" s="130" t="s">
        <v>160</v>
      </c>
      <c r="D97" s="137" t="s">
        <v>6</v>
      </c>
      <c r="E97" s="212">
        <v>5</v>
      </c>
      <c r="F97" s="44"/>
      <c r="G97" s="45"/>
      <c r="H97" s="13"/>
      <c r="I97" s="13"/>
      <c r="J97" s="13"/>
      <c r="K97" s="46"/>
      <c r="L97" s="47"/>
      <c r="M97" s="13"/>
      <c r="N97" s="13"/>
      <c r="O97" s="13"/>
      <c r="P97" s="48"/>
    </row>
    <row r="98" spans="1:16" ht="13.8" x14ac:dyDescent="0.3">
      <c r="A98" s="112"/>
      <c r="B98" s="113"/>
      <c r="C98" s="130" t="s">
        <v>7</v>
      </c>
      <c r="D98" s="137" t="s">
        <v>61</v>
      </c>
      <c r="E98" s="211">
        <v>1</v>
      </c>
      <c r="F98" s="44"/>
      <c r="G98" s="45"/>
      <c r="H98" s="13"/>
      <c r="I98" s="13"/>
      <c r="J98" s="13"/>
      <c r="K98" s="46"/>
      <c r="L98" s="47"/>
      <c r="M98" s="13"/>
      <c r="N98" s="13"/>
      <c r="O98" s="13"/>
      <c r="P98" s="48"/>
    </row>
    <row r="99" spans="1:16" ht="13.8" x14ac:dyDescent="0.3">
      <c r="A99" s="112"/>
      <c r="B99" s="113"/>
      <c r="C99" s="42" t="s">
        <v>62</v>
      </c>
      <c r="D99" s="137"/>
      <c r="E99" s="211"/>
      <c r="F99" s="44"/>
      <c r="G99" s="45"/>
      <c r="H99" s="13"/>
      <c r="I99" s="13"/>
      <c r="J99" s="13"/>
      <c r="K99" s="46"/>
      <c r="L99" s="47"/>
      <c r="M99" s="13"/>
      <c r="N99" s="13"/>
      <c r="O99" s="13"/>
      <c r="P99" s="48"/>
    </row>
    <row r="100" spans="1:16" ht="13.8" x14ac:dyDescent="0.3">
      <c r="A100" s="112"/>
      <c r="B100" s="113"/>
      <c r="C100" s="43" t="s">
        <v>10</v>
      </c>
      <c r="D100" s="137" t="s">
        <v>63</v>
      </c>
      <c r="E100" s="211">
        <v>8</v>
      </c>
      <c r="F100" s="44"/>
      <c r="G100" s="45"/>
      <c r="H100" s="13"/>
      <c r="I100" s="13"/>
      <c r="J100" s="13"/>
      <c r="K100" s="46"/>
      <c r="L100" s="47"/>
      <c r="M100" s="13"/>
      <c r="N100" s="13"/>
      <c r="O100" s="13"/>
      <c r="P100" s="48"/>
    </row>
    <row r="101" spans="1:16" ht="13.8" x14ac:dyDescent="0.3">
      <c r="A101" s="112"/>
      <c r="B101" s="113"/>
      <c r="C101" s="43" t="s">
        <v>66</v>
      </c>
      <c r="D101" s="137" t="s">
        <v>63</v>
      </c>
      <c r="E101" s="211">
        <v>2</v>
      </c>
      <c r="F101" s="44"/>
      <c r="G101" s="45"/>
      <c r="H101" s="13"/>
      <c r="I101" s="13"/>
      <c r="J101" s="13"/>
      <c r="K101" s="46"/>
      <c r="L101" s="47"/>
      <c r="M101" s="13"/>
      <c r="N101" s="13"/>
      <c r="O101" s="13"/>
      <c r="P101" s="48"/>
    </row>
    <row r="102" spans="1:16" ht="13.8" x14ac:dyDescent="0.25">
      <c r="A102" s="112"/>
      <c r="B102" s="113"/>
      <c r="C102" s="76" t="s">
        <v>87</v>
      </c>
      <c r="D102" s="137" t="s">
        <v>63</v>
      </c>
      <c r="E102" s="211">
        <v>6</v>
      </c>
      <c r="F102" s="44"/>
      <c r="G102" s="45"/>
      <c r="H102" s="13"/>
      <c r="I102" s="13"/>
      <c r="J102" s="13"/>
      <c r="K102" s="46"/>
      <c r="L102" s="47"/>
      <c r="M102" s="13"/>
      <c r="N102" s="13"/>
      <c r="O102" s="13"/>
      <c r="P102" s="48"/>
    </row>
    <row r="103" spans="1:16" ht="13.8" x14ac:dyDescent="0.3">
      <c r="A103" s="112"/>
      <c r="B103" s="113"/>
      <c r="C103" s="43" t="s">
        <v>15</v>
      </c>
      <c r="D103" s="137" t="s">
        <v>63</v>
      </c>
      <c r="E103" s="211">
        <v>2</v>
      </c>
      <c r="F103" s="44"/>
      <c r="G103" s="45"/>
      <c r="H103" s="13"/>
      <c r="I103" s="13"/>
      <c r="J103" s="13"/>
      <c r="K103" s="46"/>
      <c r="L103" s="47"/>
      <c r="M103" s="13"/>
      <c r="N103" s="13"/>
      <c r="O103" s="13"/>
      <c r="P103" s="48"/>
    </row>
    <row r="104" spans="1:16" ht="13.8" x14ac:dyDescent="0.3">
      <c r="A104" s="112"/>
      <c r="B104" s="113"/>
      <c r="C104" s="43" t="s">
        <v>7</v>
      </c>
      <c r="D104" s="137" t="s">
        <v>61</v>
      </c>
      <c r="E104" s="211">
        <v>1</v>
      </c>
      <c r="F104" s="44"/>
      <c r="G104" s="45"/>
      <c r="H104" s="13"/>
      <c r="I104" s="13"/>
      <c r="J104" s="13"/>
      <c r="K104" s="46"/>
      <c r="L104" s="47"/>
      <c r="M104" s="13"/>
      <c r="N104" s="13"/>
      <c r="O104" s="13"/>
      <c r="P104" s="48"/>
    </row>
    <row r="105" spans="1:16" ht="13.8" x14ac:dyDescent="0.25">
      <c r="A105" s="179" t="s">
        <v>91</v>
      </c>
      <c r="B105" s="180"/>
      <c r="C105" s="111" t="s">
        <v>129</v>
      </c>
      <c r="D105" s="181"/>
      <c r="E105" s="182"/>
      <c r="F105" s="183"/>
      <c r="G105" s="184"/>
      <c r="H105" s="185"/>
      <c r="I105" s="185"/>
      <c r="J105" s="185"/>
      <c r="K105" s="186"/>
      <c r="L105" s="187"/>
      <c r="M105" s="185"/>
      <c r="N105" s="185"/>
      <c r="O105" s="185"/>
      <c r="P105" s="188"/>
    </row>
    <row r="106" spans="1:16" ht="16.8" x14ac:dyDescent="0.3">
      <c r="A106" s="112"/>
      <c r="B106" s="163" t="s">
        <v>162</v>
      </c>
      <c r="C106" s="164" t="s">
        <v>177</v>
      </c>
      <c r="D106" s="170"/>
      <c r="E106" s="171"/>
      <c r="F106" s="172"/>
      <c r="G106" s="173"/>
      <c r="H106" s="174"/>
      <c r="I106" s="174"/>
      <c r="J106" s="174"/>
      <c r="K106" s="175"/>
      <c r="L106" s="176"/>
      <c r="M106" s="174"/>
      <c r="N106" s="174"/>
      <c r="O106" s="174"/>
      <c r="P106" s="177"/>
    </row>
    <row r="107" spans="1:16" ht="13.8" x14ac:dyDescent="0.3">
      <c r="A107" s="112"/>
      <c r="B107" s="113"/>
      <c r="C107" s="116" t="s">
        <v>12</v>
      </c>
      <c r="D107" s="139"/>
      <c r="E107" s="132"/>
      <c r="F107" s="44"/>
      <c r="G107" s="45"/>
      <c r="H107" s="13"/>
      <c r="I107" s="13"/>
      <c r="J107" s="13"/>
      <c r="K107" s="46"/>
      <c r="L107" s="47"/>
      <c r="M107" s="13"/>
      <c r="N107" s="13"/>
      <c r="O107" s="13"/>
      <c r="P107" s="48"/>
    </row>
    <row r="108" spans="1:16" ht="16.8" x14ac:dyDescent="0.3">
      <c r="A108" s="112"/>
      <c r="B108" s="113"/>
      <c r="C108" s="117" t="s">
        <v>130</v>
      </c>
      <c r="D108" s="134" t="s">
        <v>157</v>
      </c>
      <c r="E108" s="205">
        <v>3.6</v>
      </c>
      <c r="F108" s="44"/>
      <c r="G108" s="45"/>
      <c r="H108" s="13"/>
      <c r="I108" s="13"/>
      <c r="J108" s="13"/>
      <c r="K108" s="46"/>
      <c r="L108" s="47"/>
      <c r="M108" s="13"/>
      <c r="N108" s="13"/>
      <c r="O108" s="13"/>
      <c r="P108" s="48"/>
    </row>
    <row r="109" spans="1:16" ht="19.2" customHeight="1" x14ac:dyDescent="0.3">
      <c r="A109" s="112"/>
      <c r="B109" s="113"/>
      <c r="C109" s="117" t="s">
        <v>131</v>
      </c>
      <c r="D109" s="134" t="s">
        <v>157</v>
      </c>
      <c r="E109" s="205">
        <v>3.6</v>
      </c>
      <c r="F109" s="44"/>
      <c r="G109" s="45"/>
      <c r="H109" s="13"/>
      <c r="I109" s="13"/>
      <c r="J109" s="13"/>
      <c r="K109" s="46"/>
      <c r="L109" s="47"/>
      <c r="M109" s="13"/>
      <c r="N109" s="13"/>
      <c r="O109" s="13"/>
      <c r="P109" s="48"/>
    </row>
    <row r="110" spans="1:16" ht="16.8" x14ac:dyDescent="0.3">
      <c r="A110" s="112"/>
      <c r="B110" s="113"/>
      <c r="C110" s="117" t="s">
        <v>77</v>
      </c>
      <c r="D110" s="134" t="s">
        <v>157</v>
      </c>
      <c r="E110" s="205">
        <v>3.6</v>
      </c>
      <c r="F110" s="44"/>
      <c r="G110" s="45"/>
      <c r="H110" s="13"/>
      <c r="I110" s="13"/>
      <c r="J110" s="13"/>
      <c r="K110" s="46"/>
      <c r="L110" s="47"/>
      <c r="M110" s="13"/>
      <c r="N110" s="13"/>
      <c r="O110" s="13"/>
      <c r="P110" s="48"/>
    </row>
    <row r="111" spans="1:16" ht="16.8" x14ac:dyDescent="0.3">
      <c r="A111" s="112"/>
      <c r="B111" s="113"/>
      <c r="C111" s="117" t="s">
        <v>132</v>
      </c>
      <c r="D111" s="134" t="s">
        <v>157</v>
      </c>
      <c r="E111" s="205">
        <v>3.6</v>
      </c>
      <c r="F111" s="44"/>
      <c r="G111" s="45"/>
      <c r="H111" s="13"/>
      <c r="I111" s="13"/>
      <c r="J111" s="13"/>
      <c r="K111" s="46"/>
      <c r="L111" s="47"/>
      <c r="M111" s="13"/>
      <c r="N111" s="13"/>
      <c r="O111" s="13"/>
      <c r="P111" s="48"/>
    </row>
    <row r="112" spans="1:16" ht="13.8" x14ac:dyDescent="0.3">
      <c r="A112" s="112"/>
      <c r="B112" s="113"/>
      <c r="C112" s="117" t="s">
        <v>133</v>
      </c>
      <c r="D112" s="139" t="s">
        <v>63</v>
      </c>
      <c r="E112" s="204">
        <v>2</v>
      </c>
      <c r="F112" s="44"/>
      <c r="G112" s="45"/>
      <c r="H112" s="13"/>
      <c r="I112" s="13"/>
      <c r="J112" s="13"/>
      <c r="K112" s="46"/>
      <c r="L112" s="47"/>
      <c r="M112" s="13"/>
      <c r="N112" s="13"/>
      <c r="O112" s="13"/>
      <c r="P112" s="48"/>
    </row>
    <row r="113" spans="1:16" ht="16.8" x14ac:dyDescent="0.3">
      <c r="A113" s="112"/>
      <c r="B113" s="163" t="s">
        <v>163</v>
      </c>
      <c r="C113" s="189" t="s">
        <v>178</v>
      </c>
      <c r="D113" s="170"/>
      <c r="E113" s="171"/>
      <c r="F113" s="172"/>
      <c r="G113" s="173"/>
      <c r="H113" s="174"/>
      <c r="I113" s="174"/>
      <c r="J113" s="174"/>
      <c r="K113" s="175"/>
      <c r="L113" s="176"/>
      <c r="M113" s="174"/>
      <c r="N113" s="174"/>
      <c r="O113" s="174"/>
      <c r="P113" s="177"/>
    </row>
    <row r="114" spans="1:16" ht="13.8" x14ac:dyDescent="0.3">
      <c r="A114" s="112"/>
      <c r="B114" s="113"/>
      <c r="C114" s="138" t="s">
        <v>13</v>
      </c>
      <c r="D114" s="137"/>
      <c r="E114" s="132"/>
      <c r="F114" s="44"/>
      <c r="G114" s="45"/>
      <c r="H114" s="13"/>
      <c r="I114" s="13"/>
      <c r="J114" s="13"/>
      <c r="K114" s="46"/>
      <c r="L114" s="47"/>
      <c r="M114" s="13"/>
      <c r="N114" s="13"/>
      <c r="O114" s="13"/>
      <c r="P114" s="48"/>
    </row>
    <row r="115" spans="1:16" ht="16.8" x14ac:dyDescent="0.3">
      <c r="A115" s="112"/>
      <c r="B115" s="113"/>
      <c r="C115" s="96" t="s">
        <v>134</v>
      </c>
      <c r="D115" s="134" t="s">
        <v>157</v>
      </c>
      <c r="E115" s="205">
        <v>121.4</v>
      </c>
      <c r="F115" s="44"/>
      <c r="G115" s="45"/>
      <c r="H115" s="13"/>
      <c r="I115" s="13"/>
      <c r="J115" s="13"/>
      <c r="K115" s="46"/>
      <c r="L115" s="47"/>
      <c r="M115" s="13"/>
      <c r="N115" s="13"/>
      <c r="O115" s="13"/>
      <c r="P115" s="48"/>
    </row>
    <row r="116" spans="1:16" ht="13.8" x14ac:dyDescent="0.3">
      <c r="A116" s="112"/>
      <c r="B116" s="113"/>
      <c r="C116" s="138" t="s">
        <v>11</v>
      </c>
      <c r="D116" s="140"/>
      <c r="E116" s="205"/>
      <c r="F116" s="44"/>
      <c r="G116" s="45"/>
      <c r="H116" s="13"/>
      <c r="I116" s="13"/>
      <c r="J116" s="13"/>
      <c r="K116" s="46"/>
      <c r="L116" s="47"/>
      <c r="M116" s="13"/>
      <c r="N116" s="13"/>
      <c r="O116" s="13"/>
      <c r="P116" s="48"/>
    </row>
    <row r="117" spans="1:16" ht="16.8" x14ac:dyDescent="0.3">
      <c r="A117" s="112"/>
      <c r="B117" s="113"/>
      <c r="C117" s="96" t="s">
        <v>135</v>
      </c>
      <c r="D117" s="134" t="s">
        <v>157</v>
      </c>
      <c r="E117" s="205">
        <v>40.4</v>
      </c>
      <c r="F117" s="44"/>
      <c r="G117" s="45"/>
      <c r="H117" s="13"/>
      <c r="I117" s="13"/>
      <c r="J117" s="13"/>
      <c r="K117" s="46"/>
      <c r="L117" s="47"/>
      <c r="M117" s="13"/>
      <c r="N117" s="13"/>
      <c r="O117" s="13"/>
      <c r="P117" s="48"/>
    </row>
    <row r="118" spans="1:16" ht="15.6" customHeight="1" x14ac:dyDescent="0.25">
      <c r="A118" s="179" t="s">
        <v>164</v>
      </c>
      <c r="B118" s="180"/>
      <c r="C118" s="111" t="s">
        <v>182</v>
      </c>
      <c r="D118" s="181"/>
      <c r="E118" s="182"/>
      <c r="F118" s="183"/>
      <c r="G118" s="184"/>
      <c r="H118" s="185"/>
      <c r="I118" s="185"/>
      <c r="J118" s="185"/>
      <c r="K118" s="186"/>
      <c r="L118" s="187"/>
      <c r="M118" s="185"/>
      <c r="N118" s="185"/>
      <c r="O118" s="185"/>
      <c r="P118" s="188"/>
    </row>
    <row r="119" spans="1:16" ht="16.8" x14ac:dyDescent="0.3">
      <c r="A119" s="112"/>
      <c r="B119" s="163" t="s">
        <v>165</v>
      </c>
      <c r="C119" s="189" t="s">
        <v>186</v>
      </c>
      <c r="D119" s="165"/>
      <c r="E119" s="171"/>
      <c r="F119" s="172"/>
      <c r="G119" s="173"/>
      <c r="H119" s="174"/>
      <c r="I119" s="174"/>
      <c r="J119" s="174"/>
      <c r="K119" s="175"/>
      <c r="L119" s="176"/>
      <c r="M119" s="174"/>
      <c r="N119" s="174"/>
      <c r="O119" s="174"/>
      <c r="P119" s="177"/>
    </row>
    <row r="120" spans="1:16" ht="13.8" x14ac:dyDescent="0.3">
      <c r="A120" s="112"/>
      <c r="B120" s="113"/>
      <c r="C120" s="138" t="s">
        <v>11</v>
      </c>
      <c r="D120" s="136"/>
      <c r="E120" s="132"/>
      <c r="F120" s="44"/>
      <c r="G120" s="45"/>
      <c r="H120" s="13"/>
      <c r="I120" s="13"/>
      <c r="J120" s="13"/>
      <c r="K120" s="46"/>
      <c r="L120" s="47"/>
      <c r="M120" s="13"/>
      <c r="N120" s="13"/>
      <c r="O120" s="13"/>
      <c r="P120" s="48"/>
    </row>
    <row r="121" spans="1:16" ht="16.8" x14ac:dyDescent="0.3">
      <c r="A121" s="112"/>
      <c r="B121" s="113"/>
      <c r="C121" s="96" t="s">
        <v>94</v>
      </c>
      <c r="D121" s="134" t="s">
        <v>157</v>
      </c>
      <c r="E121" s="248">
        <v>46.5</v>
      </c>
      <c r="F121" s="44"/>
      <c r="G121" s="45"/>
      <c r="H121" s="13"/>
      <c r="I121" s="13"/>
      <c r="J121" s="13"/>
      <c r="K121" s="46"/>
      <c r="L121" s="47"/>
      <c r="M121" s="13"/>
      <c r="N121" s="13"/>
      <c r="O121" s="13"/>
      <c r="P121" s="48"/>
    </row>
    <row r="122" spans="1:16" ht="16.8" x14ac:dyDescent="0.3">
      <c r="A122" s="112"/>
      <c r="B122" s="113"/>
      <c r="C122" s="120" t="s">
        <v>70</v>
      </c>
      <c r="D122" s="134" t="s">
        <v>157</v>
      </c>
      <c r="E122" s="248">
        <v>46.5</v>
      </c>
      <c r="F122" s="44"/>
      <c r="G122" s="45"/>
      <c r="H122" s="13"/>
      <c r="I122" s="13"/>
      <c r="J122" s="13"/>
      <c r="K122" s="46"/>
      <c r="L122" s="47"/>
      <c r="M122" s="13"/>
      <c r="N122" s="13"/>
      <c r="O122" s="13"/>
      <c r="P122" s="48"/>
    </row>
    <row r="123" spans="1:16" ht="13.8" x14ac:dyDescent="0.3">
      <c r="A123" s="112"/>
      <c r="B123" s="113"/>
      <c r="C123" s="116" t="s">
        <v>13</v>
      </c>
      <c r="D123" s="136"/>
      <c r="E123" s="205"/>
      <c r="F123" s="44"/>
      <c r="G123" s="45"/>
      <c r="H123" s="13"/>
      <c r="I123" s="13"/>
      <c r="J123" s="13"/>
      <c r="K123" s="46"/>
      <c r="L123" s="47"/>
      <c r="M123" s="13"/>
      <c r="N123" s="13"/>
      <c r="O123" s="13"/>
      <c r="P123" s="48"/>
    </row>
    <row r="124" spans="1:16" ht="16.8" x14ac:dyDescent="0.3">
      <c r="A124" s="112"/>
      <c r="B124" s="113"/>
      <c r="C124" s="117" t="s">
        <v>146</v>
      </c>
      <c r="D124" s="134" t="s">
        <v>157</v>
      </c>
      <c r="E124" s="205">
        <v>134.19999999999999</v>
      </c>
      <c r="F124" s="44"/>
      <c r="G124" s="45"/>
      <c r="H124" s="13"/>
      <c r="I124" s="13"/>
      <c r="J124" s="13"/>
      <c r="K124" s="46"/>
      <c r="L124" s="47"/>
      <c r="M124" s="13"/>
      <c r="N124" s="13"/>
      <c r="O124" s="13"/>
      <c r="P124" s="48"/>
    </row>
    <row r="125" spans="1:16" ht="13.8" x14ac:dyDescent="0.3">
      <c r="A125" s="112"/>
      <c r="B125" s="113"/>
      <c r="C125" s="116" t="s">
        <v>12</v>
      </c>
      <c r="D125" s="134"/>
      <c r="E125" s="132"/>
      <c r="F125" s="44"/>
      <c r="G125" s="45"/>
      <c r="H125" s="13"/>
      <c r="I125" s="13"/>
      <c r="J125" s="13"/>
      <c r="K125" s="46"/>
      <c r="L125" s="47"/>
      <c r="M125" s="13"/>
      <c r="N125" s="13"/>
      <c r="O125" s="13"/>
      <c r="P125" s="48"/>
    </row>
    <row r="126" spans="1:16" ht="16.8" x14ac:dyDescent="0.3">
      <c r="A126" s="112"/>
      <c r="B126" s="113"/>
      <c r="C126" s="117" t="s">
        <v>88</v>
      </c>
      <c r="D126" s="134" t="s">
        <v>157</v>
      </c>
      <c r="E126" s="248">
        <v>46.5</v>
      </c>
      <c r="F126" s="44"/>
      <c r="G126" s="45"/>
      <c r="H126" s="13"/>
      <c r="I126" s="13"/>
      <c r="J126" s="13"/>
      <c r="K126" s="46"/>
      <c r="L126" s="47"/>
      <c r="M126" s="13"/>
      <c r="N126" s="13"/>
      <c r="O126" s="13"/>
      <c r="P126" s="48"/>
    </row>
    <row r="127" spans="1:16" ht="16.8" x14ac:dyDescent="0.3">
      <c r="A127" s="112"/>
      <c r="B127" s="113"/>
      <c r="C127" s="117" t="s">
        <v>136</v>
      </c>
      <c r="D127" s="134" t="s">
        <v>157</v>
      </c>
      <c r="E127" s="248">
        <v>46.5</v>
      </c>
      <c r="F127" s="44"/>
      <c r="G127" s="45"/>
      <c r="H127" s="13"/>
      <c r="I127" s="13"/>
      <c r="J127" s="13"/>
      <c r="K127" s="46"/>
      <c r="L127" s="47"/>
      <c r="M127" s="13"/>
      <c r="N127" s="13"/>
      <c r="O127" s="13"/>
      <c r="P127" s="48"/>
    </row>
    <row r="128" spans="1:16" ht="16.8" x14ac:dyDescent="0.3">
      <c r="A128" s="112"/>
      <c r="B128" s="113"/>
      <c r="C128" s="117" t="s">
        <v>137</v>
      </c>
      <c r="D128" s="134" t="s">
        <v>157</v>
      </c>
      <c r="E128" s="248">
        <v>46.5</v>
      </c>
      <c r="F128" s="44"/>
      <c r="G128" s="45"/>
      <c r="H128" s="13"/>
      <c r="I128" s="13"/>
      <c r="J128" s="13"/>
      <c r="K128" s="46"/>
      <c r="L128" s="47"/>
      <c r="M128" s="13"/>
      <c r="N128" s="13"/>
      <c r="O128" s="13"/>
      <c r="P128" s="48"/>
    </row>
    <row r="129" spans="1:16" ht="16.8" x14ac:dyDescent="0.3">
      <c r="A129" s="112"/>
      <c r="B129" s="113"/>
      <c r="C129" s="117" t="s">
        <v>138</v>
      </c>
      <c r="D129" s="134" t="s">
        <v>157</v>
      </c>
      <c r="E129" s="248">
        <v>46.5</v>
      </c>
      <c r="F129" s="44"/>
      <c r="G129" s="45"/>
      <c r="H129" s="13"/>
      <c r="I129" s="13"/>
      <c r="J129" s="13"/>
      <c r="K129" s="46"/>
      <c r="L129" s="47"/>
      <c r="M129" s="13"/>
      <c r="N129" s="13"/>
      <c r="O129" s="13"/>
      <c r="P129" s="48"/>
    </row>
    <row r="130" spans="1:16" ht="16.8" x14ac:dyDescent="0.3">
      <c r="A130" s="112"/>
      <c r="B130" s="113"/>
      <c r="C130" s="117" t="s">
        <v>77</v>
      </c>
      <c r="D130" s="134" t="s">
        <v>157</v>
      </c>
      <c r="E130" s="248">
        <v>46.5</v>
      </c>
      <c r="F130" s="44"/>
      <c r="G130" s="45"/>
      <c r="H130" s="13"/>
      <c r="I130" s="13"/>
      <c r="J130" s="13"/>
      <c r="K130" s="46"/>
      <c r="L130" s="47"/>
      <c r="M130" s="13"/>
      <c r="N130" s="13"/>
      <c r="O130" s="13"/>
      <c r="P130" s="48"/>
    </row>
    <row r="131" spans="1:16" ht="16.8" x14ac:dyDescent="0.3">
      <c r="A131" s="112"/>
      <c r="B131" s="113"/>
      <c r="C131" s="117" t="s">
        <v>80</v>
      </c>
      <c r="D131" s="134" t="s">
        <v>157</v>
      </c>
      <c r="E131" s="248">
        <v>46.5</v>
      </c>
      <c r="F131" s="44"/>
      <c r="G131" s="45"/>
      <c r="H131" s="13"/>
      <c r="I131" s="13"/>
      <c r="J131" s="13"/>
      <c r="K131" s="46"/>
      <c r="L131" s="47"/>
      <c r="M131" s="13"/>
      <c r="N131" s="13"/>
      <c r="O131" s="13"/>
      <c r="P131" s="48"/>
    </row>
    <row r="132" spans="1:16" ht="16.8" x14ac:dyDescent="0.3">
      <c r="A132" s="112"/>
      <c r="B132" s="113"/>
      <c r="C132" s="120" t="s">
        <v>98</v>
      </c>
      <c r="D132" s="134" t="s">
        <v>157</v>
      </c>
      <c r="E132" s="205">
        <v>16.2</v>
      </c>
      <c r="F132" s="44"/>
      <c r="G132" s="45"/>
      <c r="H132" s="13"/>
      <c r="I132" s="13"/>
      <c r="J132" s="13"/>
      <c r="K132" s="46"/>
      <c r="L132" s="47"/>
      <c r="M132" s="13"/>
      <c r="N132" s="13"/>
      <c r="O132" s="13"/>
      <c r="P132" s="48"/>
    </row>
    <row r="133" spans="1:16" ht="13.8" x14ac:dyDescent="0.3">
      <c r="A133" s="112"/>
      <c r="B133" s="113"/>
      <c r="C133" s="42" t="s">
        <v>62</v>
      </c>
      <c r="D133" s="137"/>
      <c r="E133" s="132"/>
      <c r="F133" s="44"/>
      <c r="G133" s="45"/>
      <c r="H133" s="13"/>
      <c r="I133" s="13"/>
      <c r="J133" s="13"/>
      <c r="K133" s="46"/>
      <c r="L133" s="47"/>
      <c r="M133" s="13"/>
      <c r="N133" s="13"/>
      <c r="O133" s="13"/>
      <c r="P133" s="48"/>
    </row>
    <row r="134" spans="1:16" ht="13.8" x14ac:dyDescent="0.3">
      <c r="A134" s="112"/>
      <c r="B134" s="113"/>
      <c r="C134" s="43" t="s">
        <v>10</v>
      </c>
      <c r="D134" s="137" t="s">
        <v>63</v>
      </c>
      <c r="E134" s="204">
        <v>12</v>
      </c>
      <c r="F134" s="44"/>
      <c r="G134" s="45"/>
      <c r="H134" s="13"/>
      <c r="I134" s="13"/>
      <c r="J134" s="13"/>
      <c r="K134" s="46"/>
      <c r="L134" s="47"/>
      <c r="M134" s="13"/>
      <c r="N134" s="13"/>
      <c r="O134" s="13"/>
      <c r="P134" s="48"/>
    </row>
    <row r="135" spans="1:16" ht="13.8" x14ac:dyDescent="0.3">
      <c r="A135" s="112"/>
      <c r="B135" s="113"/>
      <c r="C135" s="43" t="s">
        <v>66</v>
      </c>
      <c r="D135" s="137" t="s">
        <v>63</v>
      </c>
      <c r="E135" s="204">
        <v>8</v>
      </c>
      <c r="F135" s="44"/>
      <c r="G135" s="45"/>
      <c r="H135" s="13"/>
      <c r="I135" s="13"/>
      <c r="J135" s="13"/>
      <c r="K135" s="46"/>
      <c r="L135" s="47"/>
      <c r="M135" s="13"/>
      <c r="N135" s="13"/>
      <c r="O135" s="13"/>
      <c r="P135" s="48"/>
    </row>
    <row r="136" spans="1:16" ht="13.8" x14ac:dyDescent="0.25">
      <c r="A136" s="112"/>
      <c r="B136" s="113"/>
      <c r="C136" s="76" t="s">
        <v>87</v>
      </c>
      <c r="D136" s="137" t="s">
        <v>63</v>
      </c>
      <c r="E136" s="204">
        <v>8</v>
      </c>
      <c r="F136" s="44"/>
      <c r="G136" s="45"/>
      <c r="H136" s="13"/>
      <c r="I136" s="13"/>
      <c r="J136" s="13"/>
      <c r="K136" s="46"/>
      <c r="L136" s="47"/>
      <c r="M136" s="13"/>
      <c r="N136" s="13"/>
      <c r="O136" s="13"/>
      <c r="P136" s="48"/>
    </row>
    <row r="137" spans="1:16" ht="13.8" x14ac:dyDescent="0.3">
      <c r="A137" s="112"/>
      <c r="B137" s="113"/>
      <c r="C137" s="43" t="s">
        <v>15</v>
      </c>
      <c r="D137" s="137" t="s">
        <v>63</v>
      </c>
      <c r="E137" s="204">
        <v>12</v>
      </c>
      <c r="F137" s="44"/>
      <c r="G137" s="45"/>
      <c r="H137" s="13"/>
      <c r="I137" s="13"/>
      <c r="J137" s="13"/>
      <c r="K137" s="46"/>
      <c r="L137" s="47"/>
      <c r="M137" s="13"/>
      <c r="N137" s="13"/>
      <c r="O137" s="13"/>
      <c r="P137" s="48"/>
    </row>
    <row r="138" spans="1:16" ht="13.8" x14ac:dyDescent="0.3">
      <c r="A138" s="112"/>
      <c r="B138" s="113"/>
      <c r="C138" s="43" t="s">
        <v>7</v>
      </c>
      <c r="D138" s="137" t="s">
        <v>61</v>
      </c>
      <c r="E138" s="204">
        <v>1</v>
      </c>
      <c r="F138" s="44"/>
      <c r="G138" s="45"/>
      <c r="H138" s="13"/>
      <c r="I138" s="13"/>
      <c r="J138" s="13"/>
      <c r="K138" s="46"/>
      <c r="L138" s="47"/>
      <c r="M138" s="13"/>
      <c r="N138" s="13"/>
      <c r="O138" s="13"/>
      <c r="P138" s="48"/>
    </row>
    <row r="139" spans="1:16" ht="16.8" x14ac:dyDescent="0.3">
      <c r="A139" s="141"/>
      <c r="B139" s="163" t="s">
        <v>166</v>
      </c>
      <c r="C139" s="190" t="s">
        <v>161</v>
      </c>
      <c r="D139" s="191"/>
      <c r="E139" s="192"/>
      <c r="F139" s="172"/>
      <c r="G139" s="173"/>
      <c r="H139" s="174"/>
      <c r="I139" s="174"/>
      <c r="J139" s="174"/>
      <c r="K139" s="175"/>
      <c r="L139" s="176"/>
      <c r="M139" s="174"/>
      <c r="N139" s="174"/>
      <c r="O139" s="174"/>
      <c r="P139" s="177"/>
    </row>
    <row r="140" spans="1:16" ht="13.8" x14ac:dyDescent="0.3">
      <c r="A140" s="112"/>
      <c r="B140" s="156"/>
      <c r="C140" s="41" t="s">
        <v>139</v>
      </c>
      <c r="D140" s="118"/>
      <c r="E140" s="119"/>
      <c r="F140" s="44"/>
      <c r="G140" s="45"/>
      <c r="H140" s="13"/>
      <c r="I140" s="13"/>
      <c r="J140" s="13"/>
      <c r="K140" s="46"/>
      <c r="L140" s="47"/>
      <c r="M140" s="13"/>
      <c r="N140" s="13"/>
      <c r="O140" s="13"/>
      <c r="P140" s="48"/>
    </row>
    <row r="141" spans="1:16" ht="18" customHeight="1" x14ac:dyDescent="0.3">
      <c r="A141" s="112"/>
      <c r="B141" s="156"/>
      <c r="C141" s="117" t="s">
        <v>81</v>
      </c>
      <c r="D141" s="118" t="s">
        <v>63</v>
      </c>
      <c r="E141" s="115">
        <v>4</v>
      </c>
      <c r="F141" s="44"/>
      <c r="G141" s="45"/>
      <c r="H141" s="13"/>
      <c r="I141" s="13"/>
      <c r="J141" s="13"/>
      <c r="K141" s="46"/>
      <c r="L141" s="47"/>
      <c r="M141" s="13"/>
      <c r="N141" s="13"/>
      <c r="O141" s="13"/>
      <c r="P141" s="48"/>
    </row>
    <row r="142" spans="1:16" ht="13.8" x14ac:dyDescent="0.3">
      <c r="A142" s="112"/>
      <c r="B142" s="156"/>
      <c r="C142" s="117" t="s">
        <v>108</v>
      </c>
      <c r="D142" s="118" t="s">
        <v>63</v>
      </c>
      <c r="E142" s="115">
        <v>2</v>
      </c>
      <c r="F142" s="44"/>
      <c r="G142" s="45"/>
      <c r="H142" s="13"/>
      <c r="I142" s="13"/>
      <c r="J142" s="13"/>
      <c r="K142" s="46"/>
      <c r="L142" s="47"/>
      <c r="M142" s="13"/>
      <c r="N142" s="13"/>
      <c r="O142" s="13"/>
      <c r="P142" s="48"/>
    </row>
    <row r="143" spans="1:16" ht="27.6" x14ac:dyDescent="0.3">
      <c r="A143" s="112"/>
      <c r="B143" s="156"/>
      <c r="C143" s="117" t="s">
        <v>83</v>
      </c>
      <c r="D143" s="118" t="s">
        <v>63</v>
      </c>
      <c r="E143" s="115">
        <v>2</v>
      </c>
      <c r="F143" s="44"/>
      <c r="G143" s="45"/>
      <c r="H143" s="13"/>
      <c r="I143" s="13"/>
      <c r="J143" s="13"/>
      <c r="K143" s="46"/>
      <c r="L143" s="47"/>
      <c r="M143" s="13"/>
      <c r="N143" s="13"/>
      <c r="O143" s="13"/>
      <c r="P143" s="48"/>
    </row>
    <row r="144" spans="1:16" ht="31.5" customHeight="1" x14ac:dyDescent="0.3">
      <c r="A144" s="112"/>
      <c r="B144" s="156"/>
      <c r="C144" s="117" t="s">
        <v>109</v>
      </c>
      <c r="D144" s="118" t="s">
        <v>63</v>
      </c>
      <c r="E144" s="115">
        <v>2</v>
      </c>
      <c r="F144" s="44"/>
      <c r="G144" s="45"/>
      <c r="H144" s="13"/>
      <c r="I144" s="13"/>
      <c r="J144" s="13"/>
      <c r="K144" s="46"/>
      <c r="L144" s="47"/>
      <c r="M144" s="13"/>
      <c r="N144" s="13"/>
      <c r="O144" s="13"/>
      <c r="P144" s="48"/>
    </row>
    <row r="145" spans="1:18" ht="28.95" customHeight="1" thickBot="1" x14ac:dyDescent="0.35">
      <c r="A145" s="195"/>
      <c r="B145" s="196"/>
      <c r="C145" s="197" t="s">
        <v>84</v>
      </c>
      <c r="D145" s="198" t="s">
        <v>63</v>
      </c>
      <c r="E145" s="203">
        <v>2</v>
      </c>
      <c r="F145" s="199"/>
      <c r="G145" s="200"/>
      <c r="H145" s="201"/>
      <c r="I145" s="201"/>
      <c r="J145" s="201"/>
      <c r="K145" s="202"/>
      <c r="L145" s="47"/>
      <c r="M145" s="13"/>
      <c r="N145" s="13"/>
      <c r="O145" s="13"/>
      <c r="P145" s="48"/>
    </row>
    <row r="146" spans="1:18" ht="13.8" x14ac:dyDescent="0.3">
      <c r="A146" s="142"/>
      <c r="B146" s="143"/>
      <c r="C146" s="144"/>
      <c r="D146" s="145"/>
      <c r="E146" s="146"/>
      <c r="F146" s="143"/>
      <c r="G146" s="147"/>
      <c r="H146" s="148"/>
      <c r="I146" s="148"/>
      <c r="J146" s="148"/>
      <c r="K146" s="149" t="s">
        <v>169</v>
      </c>
      <c r="L146" s="150"/>
      <c r="M146" s="151"/>
      <c r="N146" s="151"/>
      <c r="O146" s="151"/>
      <c r="P146" s="152"/>
    </row>
    <row r="147" spans="1:18" ht="13.8" x14ac:dyDescent="0.3">
      <c r="A147" s="142"/>
      <c r="B147" s="153" t="s">
        <v>179</v>
      </c>
      <c r="D147" s="145"/>
      <c r="E147" s="146"/>
      <c r="F147" s="143"/>
      <c r="G147" s="147"/>
      <c r="H147" s="148"/>
      <c r="I147" s="148"/>
      <c r="J147" s="148"/>
      <c r="K147" s="149"/>
      <c r="L147" s="220"/>
      <c r="M147" s="220"/>
      <c r="N147" s="220"/>
      <c r="O147" s="220"/>
      <c r="P147" s="220"/>
    </row>
    <row r="148" spans="1:18" ht="13.8" x14ac:dyDescent="0.3">
      <c r="A148" s="142"/>
      <c r="B148" s="144"/>
      <c r="D148" s="145"/>
      <c r="E148" s="146"/>
      <c r="F148" s="143"/>
      <c r="G148" s="147"/>
      <c r="H148" s="148"/>
      <c r="I148" s="148"/>
      <c r="J148" s="148"/>
      <c r="K148" s="149"/>
      <c r="L148" s="220"/>
      <c r="M148" s="220"/>
      <c r="N148" s="220"/>
      <c r="O148" s="220"/>
      <c r="P148" s="220"/>
    </row>
    <row r="149" spans="1:18" ht="13.8" x14ac:dyDescent="0.3">
      <c r="A149" s="142"/>
      <c r="B149" s="221" t="s">
        <v>180</v>
      </c>
      <c r="D149" s="145"/>
      <c r="E149" s="146"/>
      <c r="F149" s="143"/>
      <c r="G149" s="147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</row>
    <row r="150" spans="1:18" ht="13.8" x14ac:dyDescent="0.3">
      <c r="A150" s="142"/>
      <c r="B150" s="143"/>
      <c r="D150" s="145"/>
      <c r="E150" s="146"/>
      <c r="F150" s="143"/>
      <c r="G150" s="147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</row>
    <row r="151" spans="1:18" ht="14.4" x14ac:dyDescent="0.3">
      <c r="A151" s="142"/>
      <c r="B151" s="143"/>
      <c r="C151" s="263" t="s">
        <v>170</v>
      </c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</row>
    <row r="152" spans="1:18" ht="14.4" x14ac:dyDescent="0.3">
      <c r="A152" s="142"/>
      <c r="B152" s="143"/>
      <c r="C152" s="263" t="s">
        <v>171</v>
      </c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</row>
    <row r="153" spans="1:18" ht="14.4" x14ac:dyDescent="0.3">
      <c r="A153" s="142"/>
      <c r="B153" s="143"/>
      <c r="C153" s="263" t="s">
        <v>172</v>
      </c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</row>
    <row r="154" spans="1:18" ht="13.8" x14ac:dyDescent="0.3">
      <c r="A154" s="142"/>
      <c r="B154" s="143"/>
      <c r="D154" s="145"/>
      <c r="E154" s="146"/>
      <c r="F154" s="143"/>
      <c r="G154" s="147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</row>
  </sheetData>
  <autoFilter ref="A12:P145" xr:uid="{00000000-0009-0000-0000-000000000000}"/>
  <mergeCells count="8">
    <mergeCell ref="C151:R151"/>
    <mergeCell ref="C152:R152"/>
    <mergeCell ref="C153:R153"/>
    <mergeCell ref="D1:J1"/>
    <mergeCell ref="F10:K10"/>
    <mergeCell ref="L10:P10"/>
    <mergeCell ref="D2:J2"/>
    <mergeCell ref="D3:J3"/>
  </mergeCells>
  <pageMargins left="0.55118110236220474" right="0.39370078740157483" top="0.47244094488188981" bottom="0.39370078740157483" header="0.27559055118110237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000CF-AEC5-47CE-8927-C3B7FF12B0C1}">
  <sheetPr>
    <pageSetUpPr fitToPage="1"/>
  </sheetPr>
  <dimension ref="A1:R83"/>
  <sheetViews>
    <sheetView showZeros="0" tabSelected="1" view="pageBreakPreview" zoomScaleNormal="90" zoomScaleSheetLayoutView="100" workbookViewId="0">
      <pane ySplit="12" topLeftCell="A31" activePane="bottomLeft" state="frozen"/>
      <selection pane="bottomLeft" activeCell="E42" sqref="E42"/>
    </sheetView>
  </sheetViews>
  <sheetFormatPr defaultColWidth="9.109375" defaultRowHeight="13.2" x14ac:dyDescent="0.3"/>
  <cols>
    <col min="1" max="1" width="4.88671875" style="50" customWidth="1"/>
    <col min="2" max="2" width="4.5546875" style="50" customWidth="1"/>
    <col min="3" max="3" width="74.6640625" style="50" bestFit="1" customWidth="1"/>
    <col min="4" max="4" width="6.44140625" style="49" customWidth="1"/>
    <col min="5" max="5" width="8.5546875" style="51" customWidth="1"/>
    <col min="6" max="16" width="10.33203125" style="50" customWidth="1"/>
    <col min="17" max="16384" width="9.109375" style="50"/>
  </cols>
  <sheetData>
    <row r="1" spans="1:16" s="51" customFormat="1" ht="13.8" x14ac:dyDescent="0.3">
      <c r="A1" s="62"/>
      <c r="B1" s="62"/>
      <c r="D1" s="265" t="s">
        <v>44</v>
      </c>
      <c r="E1" s="265"/>
      <c r="F1" s="265"/>
      <c r="G1" s="265"/>
      <c r="H1" s="265"/>
      <c r="I1" s="265"/>
      <c r="J1" s="265"/>
      <c r="K1" s="60"/>
      <c r="L1" s="60"/>
      <c r="M1" s="60"/>
      <c r="N1" s="60"/>
      <c r="O1" s="60"/>
      <c r="P1" s="60"/>
    </row>
    <row r="2" spans="1:16" s="51" customFormat="1" ht="13.8" x14ac:dyDescent="0.3">
      <c r="A2" s="62"/>
      <c r="B2" s="62"/>
      <c r="C2" s="59"/>
      <c r="D2" s="269" t="s">
        <v>183</v>
      </c>
      <c r="E2" s="269"/>
      <c r="F2" s="269"/>
      <c r="G2" s="269"/>
      <c r="H2" s="269"/>
      <c r="I2" s="269"/>
      <c r="J2" s="269"/>
      <c r="K2" s="59"/>
      <c r="L2" s="59"/>
      <c r="M2" s="59"/>
      <c r="N2" s="59"/>
      <c r="O2" s="59"/>
      <c r="P2" s="59"/>
    </row>
    <row r="3" spans="1:16" s="51" customFormat="1" x14ac:dyDescent="0.3">
      <c r="A3" s="62"/>
      <c r="B3" s="62"/>
      <c r="C3" s="59"/>
      <c r="D3" s="270" t="s">
        <v>51</v>
      </c>
      <c r="E3" s="270"/>
      <c r="F3" s="270"/>
      <c r="G3" s="270"/>
      <c r="H3" s="270"/>
      <c r="I3" s="270"/>
      <c r="J3" s="270"/>
      <c r="K3" s="59"/>
      <c r="L3" s="59"/>
      <c r="M3" s="59"/>
      <c r="N3" s="59"/>
      <c r="O3" s="59"/>
      <c r="P3" s="59"/>
    </row>
    <row r="4" spans="1:16" s="51" customFormat="1" ht="5.4" customHeight="1" x14ac:dyDescent="0.3">
      <c r="A4" s="62"/>
      <c r="B4" s="62"/>
      <c r="C4" s="59"/>
      <c r="D4" s="9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s="87" customFormat="1" x14ac:dyDescent="0.3">
      <c r="A5" s="101" t="s">
        <v>151</v>
      </c>
      <c r="B5" s="101"/>
      <c r="C5" s="101" t="s">
        <v>181</v>
      </c>
      <c r="D5" s="101"/>
      <c r="E5" s="10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 s="87" customFormat="1" ht="4.2" customHeight="1" x14ac:dyDescent="0.3">
      <c r="A6" s="88"/>
      <c r="B6" s="88"/>
      <c r="C6" s="88"/>
      <c r="D6" s="97"/>
      <c r="E6" s="88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s="87" customFormat="1" ht="18" customHeight="1" x14ac:dyDescent="0.3">
      <c r="A7" s="102" t="s">
        <v>148</v>
      </c>
      <c r="B7" s="101"/>
      <c r="C7" s="101" t="s">
        <v>149</v>
      </c>
      <c r="D7" s="101"/>
      <c r="E7" s="101"/>
      <c r="F7" s="89"/>
      <c r="G7" s="90"/>
      <c r="H7" s="89"/>
      <c r="I7" s="89"/>
      <c r="J7" s="89"/>
      <c r="K7" s="89"/>
      <c r="L7" s="89"/>
      <c r="M7" s="91"/>
      <c r="N7" s="89"/>
      <c r="O7" s="89"/>
      <c r="P7" s="92"/>
    </row>
    <row r="8" spans="1:16" s="87" customFormat="1" ht="21" customHeight="1" x14ac:dyDescent="0.3">
      <c r="A8" s="93" t="s">
        <v>150</v>
      </c>
      <c r="B8" s="88"/>
      <c r="C8" s="88"/>
      <c r="D8" s="97"/>
      <c r="E8" s="88"/>
      <c r="F8" s="89"/>
      <c r="G8" s="90"/>
      <c r="H8" s="89"/>
      <c r="I8" s="89"/>
      <c r="J8" s="89"/>
      <c r="K8" s="89"/>
      <c r="L8" s="89"/>
      <c r="M8" s="91"/>
      <c r="N8" s="89"/>
      <c r="O8" s="89"/>
      <c r="P8" s="92"/>
    </row>
    <row r="9" spans="1:16" s="51" customFormat="1" ht="7.95" customHeight="1" thickBot="1" x14ac:dyDescent="0.35">
      <c r="A9" s="61"/>
      <c r="B9" s="61"/>
      <c r="C9" s="61"/>
      <c r="D9" s="100"/>
      <c r="E9" s="61"/>
      <c r="F9" s="62"/>
      <c r="G9" s="63"/>
      <c r="H9" s="62"/>
      <c r="I9" s="62"/>
      <c r="J9" s="62"/>
      <c r="K9" s="62"/>
      <c r="L9" s="62"/>
      <c r="M9" s="64"/>
      <c r="N9" s="62"/>
      <c r="O9" s="62"/>
      <c r="P9" s="65"/>
    </row>
    <row r="10" spans="1:16" s="30" customFormat="1" ht="15.6" x14ac:dyDescent="0.3">
      <c r="A10" s="31"/>
      <c r="B10" s="32"/>
      <c r="C10" s="33"/>
      <c r="D10" s="98"/>
      <c r="E10" s="34"/>
      <c r="F10" s="266" t="s">
        <v>25</v>
      </c>
      <c r="G10" s="267"/>
      <c r="H10" s="267"/>
      <c r="I10" s="267"/>
      <c r="J10" s="267"/>
      <c r="K10" s="268"/>
      <c r="L10" s="266" t="s">
        <v>43</v>
      </c>
      <c r="M10" s="267"/>
      <c r="N10" s="267"/>
      <c r="O10" s="267"/>
      <c r="P10" s="268"/>
    </row>
    <row r="11" spans="1:16" s="35" customFormat="1" ht="40.799999999999997" x14ac:dyDescent="0.2">
      <c r="A11" s="9" t="s">
        <v>0</v>
      </c>
      <c r="B11" s="8" t="s">
        <v>24</v>
      </c>
      <c r="C11" s="7" t="s">
        <v>23</v>
      </c>
      <c r="D11" s="5" t="s">
        <v>22</v>
      </c>
      <c r="E11" s="5" t="s">
        <v>21</v>
      </c>
      <c r="F11" s="6" t="s">
        <v>50</v>
      </c>
      <c r="G11" s="5" t="s">
        <v>20</v>
      </c>
      <c r="H11" s="5" t="s">
        <v>18</v>
      </c>
      <c r="I11" s="5" t="s">
        <v>40</v>
      </c>
      <c r="J11" s="5" t="s">
        <v>17</v>
      </c>
      <c r="K11" s="4" t="s">
        <v>19</v>
      </c>
      <c r="L11" s="6" t="s">
        <v>41</v>
      </c>
      <c r="M11" s="5" t="s">
        <v>18</v>
      </c>
      <c r="N11" s="5" t="s">
        <v>42</v>
      </c>
      <c r="O11" s="5" t="s">
        <v>17</v>
      </c>
      <c r="P11" s="4" t="s">
        <v>16</v>
      </c>
    </row>
    <row r="12" spans="1:16" s="35" customFormat="1" ht="10.8" thickBot="1" x14ac:dyDescent="0.25">
      <c r="A12" s="36">
        <v>1</v>
      </c>
      <c r="B12" s="37">
        <v>2</v>
      </c>
      <c r="C12" s="38">
        <v>3</v>
      </c>
      <c r="D12" s="39">
        <v>6</v>
      </c>
      <c r="E12" s="53">
        <v>7</v>
      </c>
      <c r="F12" s="36">
        <v>8</v>
      </c>
      <c r="G12" s="39">
        <v>9</v>
      </c>
      <c r="H12" s="39">
        <v>10</v>
      </c>
      <c r="I12" s="39">
        <v>11</v>
      </c>
      <c r="J12" s="39">
        <v>12</v>
      </c>
      <c r="K12" s="40">
        <v>13</v>
      </c>
      <c r="L12" s="36">
        <v>14</v>
      </c>
      <c r="M12" s="39">
        <v>15</v>
      </c>
      <c r="N12" s="39">
        <v>16</v>
      </c>
      <c r="O12" s="39">
        <v>17</v>
      </c>
      <c r="P12" s="40">
        <v>18</v>
      </c>
    </row>
    <row r="13" spans="1:16" s="35" customFormat="1" ht="15.6" customHeight="1" x14ac:dyDescent="0.25">
      <c r="A13" s="157" t="s">
        <v>156</v>
      </c>
      <c r="B13" s="158"/>
      <c r="C13" s="111" t="s">
        <v>155</v>
      </c>
      <c r="D13" s="159"/>
      <c r="E13" s="160"/>
      <c r="F13" s="161"/>
      <c r="G13" s="159"/>
      <c r="H13" s="159"/>
      <c r="I13" s="159"/>
      <c r="J13" s="159"/>
      <c r="K13" s="162"/>
      <c r="L13" s="161"/>
      <c r="M13" s="159"/>
      <c r="N13" s="159"/>
      <c r="O13" s="159"/>
      <c r="P13" s="162"/>
    </row>
    <row r="14" spans="1:16" s="49" customFormat="1" ht="16.8" x14ac:dyDescent="0.3">
      <c r="A14" s="112"/>
      <c r="B14" s="163" t="s">
        <v>46</v>
      </c>
      <c r="C14" s="164" t="s">
        <v>184</v>
      </c>
      <c r="D14" s="165"/>
      <c r="E14" s="166"/>
      <c r="F14" s="167"/>
      <c r="G14" s="168"/>
      <c r="H14" s="168"/>
      <c r="I14" s="168"/>
      <c r="J14" s="168"/>
      <c r="K14" s="169"/>
      <c r="L14" s="167"/>
      <c r="M14" s="168"/>
      <c r="N14" s="168"/>
      <c r="O14" s="168"/>
      <c r="P14" s="169"/>
    </row>
    <row r="15" spans="1:16" s="49" customFormat="1" ht="13.8" x14ac:dyDescent="0.3">
      <c r="A15" s="112"/>
      <c r="B15" s="113"/>
      <c r="C15" s="133" t="s">
        <v>147</v>
      </c>
      <c r="D15" s="114" t="s">
        <v>61</v>
      </c>
      <c r="E15" s="115">
        <v>1</v>
      </c>
      <c r="F15" s="80"/>
      <c r="G15" s="81"/>
      <c r="H15" s="81"/>
      <c r="I15" s="81"/>
      <c r="J15" s="81"/>
      <c r="K15" s="85"/>
      <c r="L15" s="80"/>
      <c r="M15" s="81"/>
      <c r="N15" s="81"/>
      <c r="O15" s="81"/>
      <c r="P15" s="85"/>
    </row>
    <row r="16" spans="1:16" s="49" customFormat="1" ht="13.8" x14ac:dyDescent="0.3">
      <c r="A16" s="141"/>
      <c r="B16" s="113"/>
      <c r="C16" s="41" t="s">
        <v>13</v>
      </c>
      <c r="D16" s="114"/>
      <c r="E16" s="115"/>
      <c r="F16" s="80"/>
      <c r="G16" s="81"/>
      <c r="H16" s="81"/>
      <c r="I16" s="81"/>
      <c r="J16" s="81"/>
      <c r="K16" s="85"/>
      <c r="L16" s="80"/>
      <c r="M16" s="81"/>
      <c r="N16" s="81"/>
      <c r="O16" s="81"/>
      <c r="P16" s="85"/>
    </row>
    <row r="17" spans="1:16" s="49" customFormat="1" ht="16.8" x14ac:dyDescent="0.3">
      <c r="A17" s="141"/>
      <c r="B17" s="113"/>
      <c r="C17" s="120" t="s">
        <v>121</v>
      </c>
      <c r="D17" s="114" t="s">
        <v>157</v>
      </c>
      <c r="E17" s="213">
        <v>14</v>
      </c>
      <c r="F17" s="80"/>
      <c r="G17" s="81"/>
      <c r="H17" s="81"/>
      <c r="I17" s="81"/>
      <c r="J17" s="81"/>
      <c r="K17" s="85"/>
      <c r="L17" s="80"/>
      <c r="M17" s="81"/>
      <c r="N17" s="81"/>
      <c r="O17" s="81"/>
      <c r="P17" s="85"/>
    </row>
    <row r="18" spans="1:16" s="49" customFormat="1" ht="27.6" x14ac:dyDescent="0.3">
      <c r="A18" s="141"/>
      <c r="B18" s="113"/>
      <c r="C18" s="120" t="s">
        <v>122</v>
      </c>
      <c r="D18" s="114" t="s">
        <v>157</v>
      </c>
      <c r="E18" s="213">
        <v>16.100000000000001</v>
      </c>
      <c r="F18" s="80"/>
      <c r="G18" s="81"/>
      <c r="H18" s="81"/>
      <c r="I18" s="81"/>
      <c r="J18" s="81"/>
      <c r="K18" s="85"/>
      <c r="L18" s="80"/>
      <c r="M18" s="81"/>
      <c r="N18" s="81"/>
      <c r="O18" s="81"/>
      <c r="P18" s="85"/>
    </row>
    <row r="19" spans="1:16" s="49" customFormat="1" ht="16.8" x14ac:dyDescent="0.3">
      <c r="A19" s="141"/>
      <c r="B19" s="113"/>
      <c r="C19" s="117" t="s">
        <v>75</v>
      </c>
      <c r="D19" s="114" t="s">
        <v>157</v>
      </c>
      <c r="E19" s="213">
        <v>56.2</v>
      </c>
      <c r="F19" s="80"/>
      <c r="G19" s="81"/>
      <c r="H19" s="81"/>
      <c r="I19" s="81"/>
      <c r="J19" s="81"/>
      <c r="K19" s="85"/>
      <c r="L19" s="80"/>
      <c r="M19" s="81"/>
      <c r="N19" s="81"/>
      <c r="O19" s="81"/>
      <c r="P19" s="85"/>
    </row>
    <row r="20" spans="1:16" s="49" customFormat="1" ht="16.8" x14ac:dyDescent="0.3">
      <c r="A20" s="141"/>
      <c r="B20" s="113"/>
      <c r="C20" s="117" t="s">
        <v>76</v>
      </c>
      <c r="D20" s="114" t="s">
        <v>157</v>
      </c>
      <c r="E20" s="213">
        <v>56.2</v>
      </c>
      <c r="F20" s="80"/>
      <c r="G20" s="81"/>
      <c r="H20" s="81"/>
      <c r="I20" s="81"/>
      <c r="J20" s="81"/>
      <c r="K20" s="85"/>
      <c r="L20" s="80"/>
      <c r="M20" s="81"/>
      <c r="N20" s="81"/>
      <c r="O20" s="81"/>
      <c r="P20" s="85"/>
    </row>
    <row r="21" spans="1:16" s="49" customFormat="1" ht="16.8" x14ac:dyDescent="0.3">
      <c r="A21" s="141"/>
      <c r="B21" s="113"/>
      <c r="C21" s="117" t="s">
        <v>77</v>
      </c>
      <c r="D21" s="114" t="s">
        <v>157</v>
      </c>
      <c r="E21" s="213">
        <v>56.2</v>
      </c>
      <c r="F21" s="80"/>
      <c r="G21" s="81"/>
      <c r="H21" s="81"/>
      <c r="I21" s="81"/>
      <c r="J21" s="81"/>
      <c r="K21" s="85"/>
      <c r="L21" s="80"/>
      <c r="M21" s="81"/>
      <c r="N21" s="81"/>
      <c r="O21" s="81"/>
      <c r="P21" s="85"/>
    </row>
    <row r="22" spans="1:16" s="49" customFormat="1" ht="16.8" x14ac:dyDescent="0.3">
      <c r="A22" s="141"/>
      <c r="B22" s="113"/>
      <c r="C22" s="117" t="s">
        <v>95</v>
      </c>
      <c r="D22" s="114" t="s">
        <v>157</v>
      </c>
      <c r="E22" s="213">
        <v>56.2</v>
      </c>
      <c r="F22" s="80"/>
      <c r="G22" s="81"/>
      <c r="H22" s="81"/>
      <c r="I22" s="81"/>
      <c r="J22" s="81"/>
      <c r="K22" s="85"/>
      <c r="L22" s="80"/>
      <c r="M22" s="81"/>
      <c r="N22" s="81"/>
      <c r="O22" s="81"/>
      <c r="P22" s="85"/>
    </row>
    <row r="23" spans="1:16" s="49" customFormat="1" ht="16.8" x14ac:dyDescent="0.3">
      <c r="A23" s="141"/>
      <c r="B23" s="113"/>
      <c r="C23" s="117" t="s">
        <v>96</v>
      </c>
      <c r="D23" s="114" t="s">
        <v>157</v>
      </c>
      <c r="E23" s="213">
        <v>12.8</v>
      </c>
      <c r="F23" s="80"/>
      <c r="G23" s="81"/>
      <c r="H23" s="81"/>
      <c r="I23" s="81"/>
      <c r="J23" s="81"/>
      <c r="K23" s="85"/>
      <c r="L23" s="80"/>
      <c r="M23" s="81"/>
      <c r="N23" s="81"/>
      <c r="O23" s="81"/>
      <c r="P23" s="85"/>
    </row>
    <row r="24" spans="1:16" s="49" customFormat="1" ht="13.8" x14ac:dyDescent="0.3">
      <c r="A24" s="141"/>
      <c r="B24" s="113"/>
      <c r="C24" s="116" t="s">
        <v>12</v>
      </c>
      <c r="D24" s="114"/>
      <c r="E24" s="115"/>
      <c r="F24" s="80"/>
      <c r="G24" s="81"/>
      <c r="H24" s="81"/>
      <c r="I24" s="81"/>
      <c r="J24" s="81"/>
      <c r="K24" s="85"/>
      <c r="L24" s="80"/>
      <c r="M24" s="81"/>
      <c r="N24" s="81"/>
      <c r="O24" s="81"/>
      <c r="P24" s="85"/>
    </row>
    <row r="25" spans="1:16" s="49" customFormat="1" ht="16.8" x14ac:dyDescent="0.3">
      <c r="A25" s="154"/>
      <c r="B25" s="155"/>
      <c r="C25" s="117" t="s">
        <v>78</v>
      </c>
      <c r="D25" s="114" t="s">
        <v>157</v>
      </c>
      <c r="E25" s="217">
        <v>8.8000000000000007</v>
      </c>
      <c r="F25" s="80"/>
      <c r="G25" s="81"/>
      <c r="H25" s="81"/>
      <c r="I25" s="81"/>
      <c r="J25" s="81"/>
      <c r="K25" s="85"/>
      <c r="L25" s="80"/>
      <c r="M25" s="81"/>
      <c r="N25" s="81"/>
      <c r="O25" s="81"/>
      <c r="P25" s="85"/>
    </row>
    <row r="26" spans="1:16" s="49" customFormat="1" ht="16.8" x14ac:dyDescent="0.3">
      <c r="A26" s="141"/>
      <c r="B26" s="113"/>
      <c r="C26" s="117" t="s">
        <v>153</v>
      </c>
      <c r="D26" s="114" t="s">
        <v>157</v>
      </c>
      <c r="E26" s="213">
        <v>8.8000000000000007</v>
      </c>
      <c r="F26" s="80"/>
      <c r="G26" s="81"/>
      <c r="H26" s="81"/>
      <c r="I26" s="81"/>
      <c r="J26" s="81"/>
      <c r="K26" s="85"/>
      <c r="L26" s="80"/>
      <c r="M26" s="81"/>
      <c r="N26" s="81"/>
      <c r="O26" s="81"/>
      <c r="P26" s="85"/>
    </row>
    <row r="27" spans="1:16" s="49" customFormat="1" ht="16.8" x14ac:dyDescent="0.3">
      <c r="A27" s="141"/>
      <c r="B27" s="113"/>
      <c r="C27" s="117" t="s">
        <v>77</v>
      </c>
      <c r="D27" s="114" t="s">
        <v>157</v>
      </c>
      <c r="E27" s="213">
        <v>8.8000000000000007</v>
      </c>
      <c r="F27" s="80"/>
      <c r="G27" s="81"/>
      <c r="H27" s="81"/>
      <c r="I27" s="81"/>
      <c r="J27" s="81"/>
      <c r="K27" s="85"/>
      <c r="L27" s="80"/>
      <c r="M27" s="81"/>
      <c r="N27" s="81"/>
      <c r="O27" s="81"/>
      <c r="P27" s="85"/>
    </row>
    <row r="28" spans="1:16" s="49" customFormat="1" ht="13.8" x14ac:dyDescent="0.3">
      <c r="A28" s="154"/>
      <c r="B28" s="155"/>
      <c r="C28" s="117" t="s">
        <v>80</v>
      </c>
      <c r="D28" s="125" t="s">
        <v>6</v>
      </c>
      <c r="E28" s="217">
        <v>20.8</v>
      </c>
      <c r="F28" s="80"/>
      <c r="G28" s="81"/>
      <c r="H28" s="81"/>
      <c r="I28" s="81"/>
      <c r="J28" s="81"/>
      <c r="K28" s="85"/>
      <c r="L28" s="80"/>
      <c r="M28" s="81"/>
      <c r="N28" s="81"/>
      <c r="O28" s="81"/>
      <c r="P28" s="85"/>
    </row>
    <row r="29" spans="1:16" s="49" customFormat="1" ht="13.8" x14ac:dyDescent="0.3">
      <c r="A29" s="154"/>
      <c r="B29" s="155"/>
      <c r="C29" s="120" t="s">
        <v>98</v>
      </c>
      <c r="D29" s="125" t="s">
        <v>63</v>
      </c>
      <c r="E29" s="218">
        <v>1</v>
      </c>
      <c r="F29" s="80"/>
      <c r="G29" s="81"/>
      <c r="H29" s="81"/>
      <c r="I29" s="81"/>
      <c r="J29" s="81"/>
      <c r="K29" s="85"/>
      <c r="L29" s="80"/>
      <c r="M29" s="81"/>
      <c r="N29" s="81"/>
      <c r="O29" s="81"/>
      <c r="P29" s="85"/>
    </row>
    <row r="30" spans="1:16" s="49" customFormat="1" ht="13.8" x14ac:dyDescent="0.3">
      <c r="A30" s="141"/>
      <c r="B30" s="113"/>
      <c r="C30" s="42" t="s">
        <v>11</v>
      </c>
      <c r="D30" s="114"/>
      <c r="E30" s="119"/>
      <c r="F30" s="80"/>
      <c r="G30" s="81"/>
      <c r="H30" s="81"/>
      <c r="I30" s="81"/>
      <c r="J30" s="81"/>
      <c r="K30" s="85"/>
      <c r="L30" s="80"/>
      <c r="M30" s="81"/>
      <c r="N30" s="81"/>
      <c r="O30" s="81"/>
      <c r="P30" s="85"/>
    </row>
    <row r="31" spans="1:16" s="49" customFormat="1" ht="16.8" x14ac:dyDescent="0.3">
      <c r="A31" s="141"/>
      <c r="B31" s="113"/>
      <c r="C31" s="117" t="s">
        <v>94</v>
      </c>
      <c r="D31" s="114" t="s">
        <v>157</v>
      </c>
      <c r="E31" s="213">
        <v>8.8000000000000007</v>
      </c>
      <c r="F31" s="80"/>
      <c r="G31" s="81"/>
      <c r="H31" s="81"/>
      <c r="I31" s="81"/>
      <c r="J31" s="81"/>
      <c r="K31" s="85"/>
      <c r="L31" s="80"/>
      <c r="M31" s="81"/>
      <c r="N31" s="81"/>
      <c r="O31" s="81"/>
      <c r="P31" s="85"/>
    </row>
    <row r="32" spans="1:16" s="49" customFormat="1" ht="16.8" x14ac:dyDescent="0.3">
      <c r="A32" s="141"/>
      <c r="B32" s="113"/>
      <c r="C32" s="120" t="s">
        <v>70</v>
      </c>
      <c r="D32" s="114" t="s">
        <v>157</v>
      </c>
      <c r="E32" s="213">
        <v>8.8000000000000007</v>
      </c>
      <c r="F32" s="80"/>
      <c r="G32" s="81"/>
      <c r="H32" s="81"/>
      <c r="I32" s="81"/>
      <c r="J32" s="81"/>
      <c r="K32" s="85"/>
      <c r="L32" s="80"/>
      <c r="M32" s="81"/>
      <c r="N32" s="81"/>
      <c r="O32" s="81"/>
      <c r="P32" s="85"/>
    </row>
    <row r="33" spans="1:18" s="49" customFormat="1" ht="13.8" x14ac:dyDescent="0.3">
      <c r="A33" s="141"/>
      <c r="B33" s="113"/>
      <c r="C33" s="42" t="s">
        <v>14</v>
      </c>
      <c r="D33" s="114"/>
      <c r="E33" s="119"/>
      <c r="F33" s="80"/>
      <c r="G33" s="81"/>
      <c r="H33" s="81"/>
      <c r="I33" s="81"/>
      <c r="J33" s="81"/>
      <c r="K33" s="85"/>
      <c r="L33" s="80"/>
      <c r="M33" s="81"/>
      <c r="N33" s="81"/>
      <c r="O33" s="81"/>
      <c r="P33" s="85"/>
    </row>
    <row r="34" spans="1:18" s="49" customFormat="1" ht="13.8" x14ac:dyDescent="0.3">
      <c r="A34" s="154"/>
      <c r="B34" s="155"/>
      <c r="C34" s="124" t="s">
        <v>123</v>
      </c>
      <c r="D34" s="125" t="s">
        <v>63</v>
      </c>
      <c r="E34" s="218">
        <v>4</v>
      </c>
      <c r="F34" s="80"/>
      <c r="G34" s="81"/>
      <c r="H34" s="81"/>
      <c r="I34" s="81"/>
      <c r="J34" s="81"/>
      <c r="K34" s="85"/>
      <c r="L34" s="80"/>
      <c r="M34" s="81"/>
      <c r="N34" s="81"/>
      <c r="O34" s="81"/>
      <c r="P34" s="85"/>
    </row>
    <row r="35" spans="1:18" s="77" customFormat="1" ht="13.8" x14ac:dyDescent="0.3">
      <c r="A35" s="141"/>
      <c r="B35" s="113"/>
      <c r="C35" s="117" t="s">
        <v>124</v>
      </c>
      <c r="D35" s="114" t="s">
        <v>63</v>
      </c>
      <c r="E35" s="115">
        <v>3</v>
      </c>
      <c r="F35" s="121"/>
      <c r="G35" s="122"/>
      <c r="H35" s="122"/>
      <c r="I35" s="122"/>
      <c r="J35" s="122"/>
      <c r="K35" s="123"/>
      <c r="L35" s="121"/>
      <c r="M35" s="122"/>
      <c r="N35" s="122"/>
      <c r="O35" s="122"/>
      <c r="P35" s="123"/>
      <c r="Q35" s="78"/>
      <c r="R35" s="78"/>
    </row>
    <row r="36" spans="1:18" s="77" customFormat="1" ht="13.8" x14ac:dyDescent="0.3">
      <c r="A36" s="141"/>
      <c r="B36" s="113"/>
      <c r="C36" s="117" t="s">
        <v>125</v>
      </c>
      <c r="D36" s="114" t="s">
        <v>63</v>
      </c>
      <c r="E36" s="115">
        <v>1</v>
      </c>
      <c r="F36" s="121"/>
      <c r="G36" s="122"/>
      <c r="H36" s="122"/>
      <c r="I36" s="122"/>
      <c r="J36" s="122"/>
      <c r="K36" s="123"/>
      <c r="L36" s="121"/>
      <c r="M36" s="122"/>
      <c r="N36" s="122"/>
      <c r="O36" s="122"/>
      <c r="P36" s="123"/>
      <c r="Q36" s="78"/>
      <c r="R36" s="78"/>
    </row>
    <row r="37" spans="1:18" s="49" customFormat="1" ht="13.8" x14ac:dyDescent="0.3">
      <c r="A37" s="141"/>
      <c r="B37" s="113"/>
      <c r="C37" s="117" t="s">
        <v>55</v>
      </c>
      <c r="D37" s="114" t="s">
        <v>63</v>
      </c>
      <c r="E37" s="115">
        <v>4</v>
      </c>
      <c r="F37" s="80"/>
      <c r="G37" s="81"/>
      <c r="H37" s="81"/>
      <c r="I37" s="81"/>
      <c r="J37" s="81"/>
      <c r="K37" s="85"/>
      <c r="L37" s="80"/>
      <c r="M37" s="81"/>
      <c r="N37" s="81"/>
      <c r="O37" s="81"/>
      <c r="P37" s="85"/>
    </row>
    <row r="38" spans="1:18" s="49" customFormat="1" ht="13.8" x14ac:dyDescent="0.3">
      <c r="A38" s="141"/>
      <c r="B38" s="113"/>
      <c r="C38" s="117" t="s">
        <v>71</v>
      </c>
      <c r="D38" s="114" t="s">
        <v>63</v>
      </c>
      <c r="E38" s="115">
        <v>4</v>
      </c>
      <c r="F38" s="80"/>
      <c r="G38" s="81"/>
      <c r="H38" s="81"/>
      <c r="I38" s="81"/>
      <c r="J38" s="81"/>
      <c r="K38" s="85"/>
      <c r="L38" s="80"/>
      <c r="M38" s="81"/>
      <c r="N38" s="81"/>
      <c r="O38" s="81"/>
      <c r="P38" s="85"/>
    </row>
    <row r="39" spans="1:18" s="49" customFormat="1" ht="13.8" x14ac:dyDescent="0.3">
      <c r="A39" s="141"/>
      <c r="B39" s="113"/>
      <c r="C39" s="42" t="s">
        <v>62</v>
      </c>
      <c r="D39" s="114"/>
      <c r="E39" s="119"/>
      <c r="F39" s="80"/>
      <c r="G39" s="81"/>
      <c r="H39" s="81"/>
      <c r="I39" s="81"/>
      <c r="J39" s="81"/>
      <c r="K39" s="85"/>
      <c r="L39" s="80"/>
      <c r="M39" s="81"/>
      <c r="N39" s="81"/>
      <c r="O39" s="81"/>
      <c r="P39" s="85"/>
    </row>
    <row r="40" spans="1:18" s="49" customFormat="1" ht="13.8" x14ac:dyDescent="0.3">
      <c r="A40" s="112"/>
      <c r="B40" s="156"/>
      <c r="C40" s="96" t="s">
        <v>10</v>
      </c>
      <c r="D40" s="126" t="s">
        <v>63</v>
      </c>
      <c r="E40" s="219">
        <v>15</v>
      </c>
      <c r="F40" s="80"/>
      <c r="G40" s="81"/>
      <c r="H40" s="81"/>
      <c r="I40" s="81"/>
      <c r="J40" s="81"/>
      <c r="K40" s="85"/>
      <c r="L40" s="80"/>
      <c r="M40" s="81"/>
      <c r="N40" s="81"/>
      <c r="O40" s="81"/>
      <c r="P40" s="85"/>
    </row>
    <row r="41" spans="1:18" s="49" customFormat="1" ht="13.8" x14ac:dyDescent="0.3">
      <c r="A41" s="112"/>
      <c r="B41" s="156"/>
      <c r="C41" s="96" t="s">
        <v>126</v>
      </c>
      <c r="D41" s="126" t="s">
        <v>63</v>
      </c>
      <c r="E41" s="219">
        <v>13</v>
      </c>
      <c r="F41" s="80"/>
      <c r="G41" s="81"/>
      <c r="H41" s="81"/>
      <c r="I41" s="81"/>
      <c r="J41" s="81"/>
      <c r="K41" s="85"/>
      <c r="L41" s="80"/>
      <c r="M41" s="81"/>
      <c r="N41" s="81"/>
      <c r="O41" s="81"/>
      <c r="P41" s="85"/>
    </row>
    <row r="42" spans="1:18" s="49" customFormat="1" ht="13.8" x14ac:dyDescent="0.3">
      <c r="A42" s="112"/>
      <c r="B42" s="156"/>
      <c r="C42" s="96" t="s">
        <v>59</v>
      </c>
      <c r="D42" s="250" t="s">
        <v>63</v>
      </c>
      <c r="E42" s="251">
        <v>13</v>
      </c>
      <c r="F42" s="80"/>
      <c r="G42" s="81"/>
      <c r="H42" s="81"/>
      <c r="I42" s="81"/>
      <c r="J42" s="81"/>
      <c r="K42" s="85"/>
      <c r="L42" s="80"/>
      <c r="M42" s="81"/>
      <c r="N42" s="81"/>
      <c r="O42" s="81"/>
      <c r="P42" s="85"/>
    </row>
    <row r="43" spans="1:18" s="49" customFormat="1" ht="13.8" x14ac:dyDescent="0.3">
      <c r="A43" s="112"/>
      <c r="B43" s="156"/>
      <c r="C43" s="96" t="s">
        <v>9</v>
      </c>
      <c r="D43" s="126" t="s">
        <v>63</v>
      </c>
      <c r="E43" s="219">
        <v>8</v>
      </c>
      <c r="F43" s="80"/>
      <c r="G43" s="81"/>
      <c r="H43" s="81"/>
      <c r="I43" s="81"/>
      <c r="J43" s="81"/>
      <c r="K43" s="85"/>
      <c r="L43" s="80"/>
      <c r="M43" s="81"/>
      <c r="N43" s="81"/>
      <c r="O43" s="81"/>
      <c r="P43" s="85"/>
    </row>
    <row r="44" spans="1:18" ht="13.8" x14ac:dyDescent="0.3">
      <c r="A44" s="112"/>
      <c r="B44" s="156"/>
      <c r="C44" s="96" t="s">
        <v>127</v>
      </c>
      <c r="D44" s="127" t="s">
        <v>61</v>
      </c>
      <c r="E44" s="219">
        <v>15</v>
      </c>
      <c r="F44" s="44"/>
      <c r="G44" s="45"/>
      <c r="H44" s="13"/>
      <c r="I44" s="13"/>
      <c r="J44" s="13"/>
      <c r="K44" s="46"/>
      <c r="L44" s="47"/>
      <c r="M44" s="13"/>
      <c r="N44" s="13"/>
      <c r="O44" s="13"/>
      <c r="P44" s="48"/>
    </row>
    <row r="45" spans="1:18" ht="13.8" x14ac:dyDescent="0.3">
      <c r="A45" s="112"/>
      <c r="B45" s="156"/>
      <c r="C45" s="96" t="s">
        <v>101</v>
      </c>
      <c r="D45" s="250" t="s">
        <v>63</v>
      </c>
      <c r="E45" s="251">
        <v>10</v>
      </c>
      <c r="F45" s="44"/>
      <c r="G45" s="45"/>
      <c r="H45" s="13"/>
      <c r="I45" s="13"/>
      <c r="J45" s="13"/>
      <c r="K45" s="46"/>
      <c r="L45" s="47"/>
      <c r="M45" s="13"/>
      <c r="N45" s="13"/>
      <c r="O45" s="13"/>
      <c r="P45" s="48"/>
    </row>
    <row r="46" spans="1:18" ht="13.8" x14ac:dyDescent="0.25">
      <c r="A46" s="112"/>
      <c r="B46" s="156"/>
      <c r="C46" s="76" t="s">
        <v>90</v>
      </c>
      <c r="D46" s="250" t="s">
        <v>6</v>
      </c>
      <c r="E46" s="251">
        <v>150</v>
      </c>
      <c r="F46" s="44"/>
      <c r="G46" s="45"/>
      <c r="H46" s="13"/>
      <c r="I46" s="13"/>
      <c r="J46" s="13"/>
      <c r="K46" s="46"/>
      <c r="L46" s="47"/>
      <c r="M46" s="13"/>
      <c r="N46" s="13"/>
      <c r="O46" s="13"/>
      <c r="P46" s="48"/>
    </row>
    <row r="47" spans="1:18" ht="13.8" x14ac:dyDescent="0.3">
      <c r="A47" s="112"/>
      <c r="B47" s="156"/>
      <c r="C47" s="96" t="s">
        <v>89</v>
      </c>
      <c r="D47" s="252" t="s">
        <v>6</v>
      </c>
      <c r="E47" s="251">
        <v>100</v>
      </c>
      <c r="F47" s="44"/>
      <c r="G47" s="45"/>
      <c r="H47" s="13"/>
      <c r="I47" s="13"/>
      <c r="J47" s="13"/>
      <c r="K47" s="46"/>
      <c r="L47" s="47"/>
      <c r="M47" s="13"/>
      <c r="N47" s="13"/>
      <c r="O47" s="13"/>
      <c r="P47" s="48"/>
    </row>
    <row r="48" spans="1:18" ht="13.8" x14ac:dyDescent="0.3">
      <c r="A48" s="112"/>
      <c r="B48" s="156"/>
      <c r="C48" s="96" t="s">
        <v>128</v>
      </c>
      <c r="D48" s="126" t="s">
        <v>63</v>
      </c>
      <c r="E48" s="219">
        <v>1</v>
      </c>
      <c r="F48" s="44"/>
      <c r="G48" s="45"/>
      <c r="H48" s="13"/>
      <c r="I48" s="13"/>
      <c r="J48" s="13"/>
      <c r="K48" s="46"/>
      <c r="L48" s="47"/>
      <c r="M48" s="13"/>
      <c r="N48" s="13"/>
      <c r="O48" s="13"/>
      <c r="P48" s="48"/>
    </row>
    <row r="49" spans="1:16" ht="13.8" x14ac:dyDescent="0.3">
      <c r="A49" s="112"/>
      <c r="B49" s="156"/>
      <c r="C49" s="96" t="s">
        <v>102</v>
      </c>
      <c r="D49" s="253" t="s">
        <v>63</v>
      </c>
      <c r="E49" s="254">
        <v>1</v>
      </c>
      <c r="F49" s="44"/>
      <c r="G49" s="45"/>
      <c r="H49" s="13"/>
      <c r="I49" s="13"/>
      <c r="J49" s="13"/>
      <c r="K49" s="46"/>
      <c r="L49" s="47"/>
      <c r="M49" s="13"/>
      <c r="N49" s="13"/>
      <c r="O49" s="13"/>
      <c r="P49" s="48"/>
    </row>
    <row r="50" spans="1:16" ht="13.8" x14ac:dyDescent="0.3">
      <c r="A50" s="112"/>
      <c r="B50" s="156"/>
      <c r="C50" s="96" t="s">
        <v>68</v>
      </c>
      <c r="D50" s="253" t="s">
        <v>63</v>
      </c>
      <c r="E50" s="254">
        <v>4</v>
      </c>
      <c r="F50" s="44"/>
      <c r="G50" s="45"/>
      <c r="H50" s="13"/>
      <c r="I50" s="13"/>
      <c r="J50" s="13"/>
      <c r="K50" s="46"/>
      <c r="L50" s="47"/>
      <c r="M50" s="13"/>
      <c r="N50" s="13"/>
      <c r="O50" s="13"/>
      <c r="P50" s="48"/>
    </row>
    <row r="51" spans="1:16" ht="13.8" x14ac:dyDescent="0.3">
      <c r="A51" s="141"/>
      <c r="B51" s="113"/>
      <c r="C51" s="79" t="s">
        <v>5</v>
      </c>
      <c r="D51" s="114"/>
      <c r="E51" s="119"/>
      <c r="F51" s="44"/>
      <c r="G51" s="45"/>
      <c r="H51" s="13"/>
      <c r="I51" s="13"/>
      <c r="J51" s="13"/>
      <c r="K51" s="46"/>
      <c r="L51" s="47"/>
      <c r="M51" s="13"/>
      <c r="N51" s="13"/>
      <c r="O51" s="13"/>
      <c r="P51" s="48"/>
    </row>
    <row r="52" spans="1:16" ht="13.8" x14ac:dyDescent="0.3">
      <c r="A52" s="141"/>
      <c r="B52" s="113"/>
      <c r="C52" s="3" t="s">
        <v>67</v>
      </c>
      <c r="D52" s="114" t="s">
        <v>61</v>
      </c>
      <c r="E52" s="115">
        <v>2</v>
      </c>
      <c r="F52" s="44"/>
      <c r="G52" s="45"/>
      <c r="H52" s="13"/>
      <c r="I52" s="13"/>
      <c r="J52" s="13"/>
      <c r="K52" s="46"/>
      <c r="L52" s="47"/>
      <c r="M52" s="13"/>
      <c r="N52" s="13"/>
      <c r="O52" s="13"/>
      <c r="P52" s="48"/>
    </row>
    <row r="53" spans="1:16" s="51" customFormat="1" ht="13.8" x14ac:dyDescent="0.3">
      <c r="A53" s="141"/>
      <c r="B53" s="113"/>
      <c r="C53" s="3" t="s">
        <v>74</v>
      </c>
      <c r="D53" s="114" t="s">
        <v>61</v>
      </c>
      <c r="E53" s="115">
        <v>2</v>
      </c>
      <c r="F53" s="44"/>
      <c r="G53" s="45"/>
      <c r="H53" s="13"/>
      <c r="I53" s="13"/>
      <c r="J53" s="13"/>
      <c r="K53" s="46"/>
      <c r="L53" s="47"/>
      <c r="M53" s="13"/>
      <c r="N53" s="13"/>
      <c r="O53" s="13"/>
      <c r="P53" s="48"/>
    </row>
    <row r="54" spans="1:16" ht="16.2" customHeight="1" x14ac:dyDescent="0.3">
      <c r="A54" s="141"/>
      <c r="B54" s="113"/>
      <c r="C54" s="43" t="s">
        <v>68</v>
      </c>
      <c r="D54" s="114" t="s">
        <v>61</v>
      </c>
      <c r="E54" s="115">
        <v>2</v>
      </c>
      <c r="F54" s="44"/>
      <c r="G54" s="45"/>
      <c r="H54" s="13"/>
      <c r="I54" s="13"/>
      <c r="J54" s="13"/>
      <c r="K54" s="46"/>
      <c r="L54" s="47"/>
      <c r="M54" s="13"/>
      <c r="N54" s="13"/>
      <c r="O54" s="13"/>
      <c r="P54" s="48"/>
    </row>
    <row r="55" spans="1:16" ht="17.25" customHeight="1" x14ac:dyDescent="0.3">
      <c r="A55" s="141"/>
      <c r="B55" s="113"/>
      <c r="C55" s="43" t="s">
        <v>72</v>
      </c>
      <c r="D55" s="114" t="s">
        <v>63</v>
      </c>
      <c r="E55" s="115">
        <v>2</v>
      </c>
      <c r="F55" s="44"/>
      <c r="G55" s="45"/>
      <c r="H55" s="13"/>
      <c r="I55" s="13"/>
      <c r="J55" s="13"/>
      <c r="K55" s="46"/>
      <c r="L55" s="47"/>
      <c r="M55" s="13"/>
      <c r="N55" s="13"/>
      <c r="O55" s="13"/>
      <c r="P55" s="48"/>
    </row>
    <row r="56" spans="1:16" ht="13.8" x14ac:dyDescent="0.3">
      <c r="A56" s="141"/>
      <c r="B56" s="113"/>
      <c r="C56" s="43" t="s">
        <v>7</v>
      </c>
      <c r="D56" s="114" t="s">
        <v>63</v>
      </c>
      <c r="E56" s="115">
        <v>2</v>
      </c>
      <c r="F56" s="44"/>
      <c r="G56" s="45"/>
      <c r="H56" s="13"/>
      <c r="I56" s="13"/>
      <c r="J56" s="13"/>
      <c r="K56" s="46"/>
      <c r="L56" s="47"/>
      <c r="M56" s="13"/>
      <c r="N56" s="13"/>
      <c r="O56" s="13"/>
      <c r="P56" s="48"/>
    </row>
    <row r="57" spans="1:16" ht="13.8" x14ac:dyDescent="0.3">
      <c r="A57" s="141"/>
      <c r="B57" s="113"/>
      <c r="C57" s="94" t="s">
        <v>65</v>
      </c>
      <c r="D57" s="134"/>
      <c r="E57" s="135"/>
      <c r="F57" s="44"/>
      <c r="G57" s="45"/>
      <c r="H57" s="13"/>
      <c r="I57" s="13"/>
      <c r="J57" s="13"/>
      <c r="K57" s="46"/>
      <c r="L57" s="47"/>
      <c r="M57" s="13"/>
      <c r="N57" s="13"/>
      <c r="O57" s="13"/>
      <c r="P57" s="48"/>
    </row>
    <row r="58" spans="1:16" ht="13.8" x14ac:dyDescent="0.3">
      <c r="A58" s="112"/>
      <c r="B58" s="156"/>
      <c r="C58" s="117" t="s">
        <v>81</v>
      </c>
      <c r="D58" s="136" t="s">
        <v>63</v>
      </c>
      <c r="E58" s="211">
        <v>4</v>
      </c>
      <c r="F58" s="44"/>
      <c r="G58" s="45"/>
      <c r="H58" s="13"/>
      <c r="I58" s="13"/>
      <c r="J58" s="13"/>
      <c r="K58" s="46"/>
      <c r="L58" s="47"/>
      <c r="M58" s="13"/>
      <c r="N58" s="13"/>
      <c r="O58" s="13"/>
      <c r="P58" s="48"/>
    </row>
    <row r="59" spans="1:16" ht="13.8" x14ac:dyDescent="0.3">
      <c r="A59" s="141"/>
      <c r="B59" s="113"/>
      <c r="C59" s="117" t="s">
        <v>108</v>
      </c>
      <c r="D59" s="134" t="s">
        <v>61</v>
      </c>
      <c r="E59" s="211">
        <v>2</v>
      </c>
      <c r="F59" s="44"/>
      <c r="G59" s="45"/>
      <c r="H59" s="13"/>
      <c r="I59" s="13"/>
      <c r="J59" s="13"/>
      <c r="K59" s="46"/>
      <c r="L59" s="47"/>
      <c r="M59" s="13"/>
      <c r="N59" s="13"/>
      <c r="O59" s="13"/>
      <c r="P59" s="48"/>
    </row>
    <row r="60" spans="1:16" ht="27.6" x14ac:dyDescent="0.3">
      <c r="A60" s="141"/>
      <c r="B60" s="113"/>
      <c r="C60" s="117" t="s">
        <v>83</v>
      </c>
      <c r="D60" s="134" t="s">
        <v>61</v>
      </c>
      <c r="E60" s="211">
        <v>2</v>
      </c>
      <c r="F60" s="44"/>
      <c r="G60" s="45"/>
      <c r="H60" s="13"/>
      <c r="I60" s="13"/>
      <c r="J60" s="13"/>
      <c r="K60" s="46"/>
      <c r="L60" s="47"/>
      <c r="M60" s="13"/>
      <c r="N60" s="13"/>
      <c r="O60" s="13"/>
      <c r="P60" s="48"/>
    </row>
    <row r="61" spans="1:16" ht="27.6" x14ac:dyDescent="0.3">
      <c r="A61" s="141"/>
      <c r="B61" s="113"/>
      <c r="C61" s="117" t="s">
        <v>109</v>
      </c>
      <c r="D61" s="134" t="s">
        <v>61</v>
      </c>
      <c r="E61" s="211">
        <v>2</v>
      </c>
      <c r="F61" s="44"/>
      <c r="G61" s="45"/>
      <c r="H61" s="13"/>
      <c r="I61" s="13"/>
      <c r="J61" s="13"/>
      <c r="K61" s="46"/>
      <c r="L61" s="47"/>
      <c r="M61" s="13"/>
      <c r="N61" s="13"/>
      <c r="O61" s="13"/>
      <c r="P61" s="48"/>
    </row>
    <row r="62" spans="1:16" ht="19.2" customHeight="1" x14ac:dyDescent="0.3">
      <c r="A62" s="141"/>
      <c r="B62" s="113"/>
      <c r="C62" s="117" t="s">
        <v>84</v>
      </c>
      <c r="D62" s="134" t="s">
        <v>61</v>
      </c>
      <c r="E62" s="211">
        <v>2</v>
      </c>
      <c r="F62" s="44"/>
      <c r="G62" s="45"/>
      <c r="H62" s="13"/>
      <c r="I62" s="13"/>
      <c r="J62" s="13"/>
      <c r="K62" s="46"/>
      <c r="L62" s="47"/>
      <c r="M62" s="13"/>
      <c r="N62" s="13"/>
      <c r="O62" s="13"/>
      <c r="P62" s="48"/>
    </row>
    <row r="63" spans="1:16" s="51" customFormat="1" ht="13.8" x14ac:dyDescent="0.3">
      <c r="A63" s="112"/>
      <c r="B63" s="113"/>
      <c r="C63" s="117" t="s">
        <v>85</v>
      </c>
      <c r="D63" s="136" t="s">
        <v>61</v>
      </c>
      <c r="E63" s="211">
        <v>2</v>
      </c>
      <c r="F63" s="44"/>
      <c r="G63" s="45"/>
      <c r="H63" s="13"/>
      <c r="I63" s="13"/>
      <c r="J63" s="13"/>
      <c r="K63" s="46"/>
      <c r="L63" s="47"/>
      <c r="M63" s="13"/>
      <c r="N63" s="13"/>
      <c r="O63" s="13"/>
      <c r="P63" s="48"/>
    </row>
    <row r="64" spans="1:16" ht="13.8" x14ac:dyDescent="0.3">
      <c r="A64" s="112"/>
      <c r="B64" s="113"/>
      <c r="C64" s="117" t="s">
        <v>111</v>
      </c>
      <c r="D64" s="136" t="s">
        <v>6</v>
      </c>
      <c r="E64" s="212">
        <v>15</v>
      </c>
      <c r="F64" s="44"/>
      <c r="G64" s="45"/>
      <c r="H64" s="13"/>
      <c r="I64" s="13"/>
      <c r="J64" s="13"/>
      <c r="K64" s="46"/>
      <c r="L64" s="47"/>
      <c r="M64" s="13"/>
      <c r="N64" s="13"/>
      <c r="O64" s="13"/>
      <c r="P64" s="48"/>
    </row>
    <row r="65" spans="1:18" ht="13.8" x14ac:dyDescent="0.3">
      <c r="A65" s="112"/>
      <c r="B65" s="113"/>
      <c r="C65" s="117" t="s">
        <v>112</v>
      </c>
      <c r="D65" s="136" t="s">
        <v>6</v>
      </c>
      <c r="E65" s="212">
        <v>15</v>
      </c>
      <c r="F65" s="44"/>
      <c r="G65" s="45"/>
      <c r="H65" s="13"/>
      <c r="I65" s="13"/>
      <c r="J65" s="13"/>
      <c r="K65" s="46"/>
      <c r="L65" s="47"/>
      <c r="M65" s="13"/>
      <c r="N65" s="13"/>
      <c r="O65" s="13"/>
      <c r="P65" s="48"/>
    </row>
    <row r="66" spans="1:18" ht="13.8" x14ac:dyDescent="0.3">
      <c r="A66" s="112"/>
      <c r="B66" s="113"/>
      <c r="C66" s="117" t="s">
        <v>113</v>
      </c>
      <c r="D66" s="136" t="s">
        <v>6</v>
      </c>
      <c r="E66" s="212">
        <v>15</v>
      </c>
      <c r="F66" s="44"/>
      <c r="G66" s="45"/>
      <c r="H66" s="13"/>
      <c r="I66" s="13"/>
      <c r="J66" s="13"/>
      <c r="K66" s="46"/>
      <c r="L66" s="47"/>
      <c r="M66" s="13"/>
      <c r="N66" s="13"/>
      <c r="O66" s="13"/>
      <c r="P66" s="48"/>
    </row>
    <row r="67" spans="1:18" ht="13.8" x14ac:dyDescent="0.3">
      <c r="A67" s="112"/>
      <c r="B67" s="113"/>
      <c r="C67" s="117" t="s">
        <v>114</v>
      </c>
      <c r="D67" s="136" t="s">
        <v>6</v>
      </c>
      <c r="E67" s="212">
        <v>12</v>
      </c>
      <c r="F67" s="44"/>
      <c r="G67" s="45"/>
      <c r="H67" s="13"/>
      <c r="I67" s="13"/>
      <c r="J67" s="13"/>
      <c r="K67" s="46"/>
      <c r="L67" s="47"/>
      <c r="M67" s="13"/>
      <c r="N67" s="13"/>
      <c r="O67" s="13"/>
      <c r="P67" s="48"/>
    </row>
    <row r="68" spans="1:18" ht="13.8" x14ac:dyDescent="0.3">
      <c r="A68" s="112"/>
      <c r="B68" s="113"/>
      <c r="C68" s="117" t="s">
        <v>115</v>
      </c>
      <c r="D68" s="136" t="s">
        <v>63</v>
      </c>
      <c r="E68" s="211">
        <v>3</v>
      </c>
      <c r="F68" s="44"/>
      <c r="G68" s="45"/>
      <c r="H68" s="13"/>
      <c r="I68" s="13"/>
      <c r="J68" s="13"/>
      <c r="K68" s="46"/>
      <c r="L68" s="47"/>
      <c r="M68" s="13"/>
      <c r="N68" s="13"/>
      <c r="O68" s="13"/>
      <c r="P68" s="48"/>
    </row>
    <row r="69" spans="1:18" ht="13.8" x14ac:dyDescent="0.3">
      <c r="A69" s="112"/>
      <c r="B69" s="113"/>
      <c r="C69" s="117" t="s">
        <v>116</v>
      </c>
      <c r="D69" s="136" t="s">
        <v>63</v>
      </c>
      <c r="E69" s="211">
        <v>10</v>
      </c>
      <c r="F69" s="44"/>
      <c r="G69" s="45"/>
      <c r="H69" s="13"/>
      <c r="I69" s="13"/>
      <c r="J69" s="13"/>
      <c r="K69" s="46"/>
      <c r="L69" s="47"/>
      <c r="M69" s="13"/>
      <c r="N69" s="13"/>
      <c r="O69" s="13"/>
      <c r="P69" s="48"/>
    </row>
    <row r="70" spans="1:18" ht="13.8" x14ac:dyDescent="0.3">
      <c r="A70" s="112"/>
      <c r="B70" s="113"/>
      <c r="C70" s="117" t="s">
        <v>117</v>
      </c>
      <c r="D70" s="136" t="s">
        <v>63</v>
      </c>
      <c r="E70" s="211">
        <v>3</v>
      </c>
      <c r="F70" s="44"/>
      <c r="G70" s="45"/>
      <c r="H70" s="13"/>
      <c r="I70" s="13"/>
      <c r="J70" s="13"/>
      <c r="K70" s="46"/>
      <c r="L70" s="47"/>
      <c r="M70" s="13"/>
      <c r="N70" s="13"/>
      <c r="O70" s="13"/>
      <c r="P70" s="48"/>
    </row>
    <row r="71" spans="1:18" ht="13.8" x14ac:dyDescent="0.3">
      <c r="A71" s="112"/>
      <c r="B71" s="113"/>
      <c r="C71" s="117" t="s">
        <v>118</v>
      </c>
      <c r="D71" s="136" t="s">
        <v>63</v>
      </c>
      <c r="E71" s="211">
        <v>8</v>
      </c>
      <c r="F71" s="44"/>
      <c r="G71" s="45"/>
      <c r="H71" s="13"/>
      <c r="I71" s="13"/>
      <c r="J71" s="13"/>
      <c r="K71" s="46"/>
      <c r="L71" s="47"/>
      <c r="M71" s="13"/>
      <c r="N71" s="13"/>
      <c r="O71" s="13"/>
      <c r="P71" s="48"/>
    </row>
    <row r="72" spans="1:18" ht="13.8" x14ac:dyDescent="0.3">
      <c r="A72" s="112"/>
      <c r="B72" s="113"/>
      <c r="C72" s="117" t="s">
        <v>120</v>
      </c>
      <c r="D72" s="136" t="s">
        <v>61</v>
      </c>
      <c r="E72" s="211">
        <v>1</v>
      </c>
      <c r="F72" s="44"/>
      <c r="G72" s="45"/>
      <c r="H72" s="13"/>
      <c r="I72" s="13"/>
      <c r="J72" s="13"/>
      <c r="K72" s="46"/>
      <c r="L72" s="47"/>
      <c r="M72" s="13"/>
      <c r="N72" s="13"/>
      <c r="O72" s="13"/>
      <c r="P72" s="48"/>
    </row>
    <row r="73" spans="1:18" ht="27.6" x14ac:dyDescent="0.3">
      <c r="A73" s="112"/>
      <c r="B73" s="113"/>
      <c r="C73" s="130" t="s">
        <v>86</v>
      </c>
      <c r="D73" s="134" t="s">
        <v>6</v>
      </c>
      <c r="E73" s="212">
        <v>30</v>
      </c>
      <c r="F73" s="44"/>
      <c r="G73" s="45"/>
      <c r="H73" s="13"/>
      <c r="I73" s="13"/>
      <c r="J73" s="13"/>
      <c r="K73" s="46"/>
      <c r="L73" s="47"/>
      <c r="M73" s="13"/>
      <c r="N73" s="13"/>
      <c r="O73" s="13"/>
      <c r="P73" s="48"/>
    </row>
    <row r="74" spans="1:18" ht="14.4" thickBot="1" x14ac:dyDescent="0.35">
      <c r="A74" s="195"/>
      <c r="B74" s="222"/>
      <c r="C74" s="223" t="s">
        <v>7</v>
      </c>
      <c r="D74" s="224" t="s">
        <v>61</v>
      </c>
      <c r="E74" s="225">
        <v>1</v>
      </c>
      <c r="F74" s="199"/>
      <c r="G74" s="200"/>
      <c r="H74" s="201"/>
      <c r="I74" s="201"/>
      <c r="J74" s="201"/>
      <c r="K74" s="202"/>
      <c r="L74" s="47"/>
      <c r="M74" s="13"/>
      <c r="N74" s="13"/>
      <c r="O74" s="13"/>
      <c r="P74" s="48"/>
    </row>
    <row r="75" spans="1:18" ht="13.8" x14ac:dyDescent="0.3">
      <c r="A75" s="142"/>
      <c r="B75" s="143"/>
      <c r="C75" s="144"/>
      <c r="D75" s="145"/>
      <c r="E75" s="146"/>
      <c r="F75" s="143"/>
      <c r="G75" s="147"/>
      <c r="H75" s="148"/>
      <c r="I75" s="148"/>
      <c r="J75" s="148"/>
      <c r="K75" s="149" t="s">
        <v>169</v>
      </c>
      <c r="L75" s="150"/>
      <c r="M75" s="151"/>
      <c r="N75" s="151"/>
      <c r="O75" s="151"/>
      <c r="P75" s="152"/>
    </row>
    <row r="76" spans="1:18" ht="13.8" x14ac:dyDescent="0.3">
      <c r="A76" s="142"/>
      <c r="B76" s="153" t="s">
        <v>179</v>
      </c>
      <c r="D76" s="145"/>
      <c r="E76" s="146"/>
      <c r="F76" s="143"/>
      <c r="G76" s="147"/>
      <c r="H76" s="148"/>
      <c r="I76" s="148"/>
      <c r="J76" s="148"/>
      <c r="K76" s="149"/>
      <c r="L76" s="220"/>
      <c r="M76" s="220"/>
      <c r="N76" s="220"/>
      <c r="O76" s="220"/>
      <c r="P76" s="220"/>
    </row>
    <row r="77" spans="1:18" ht="13.8" x14ac:dyDescent="0.3">
      <c r="A77" s="142"/>
      <c r="B77" s="144"/>
      <c r="D77" s="145"/>
      <c r="E77" s="146"/>
      <c r="F77" s="143"/>
      <c r="G77" s="147"/>
      <c r="H77" s="148"/>
      <c r="I77" s="148"/>
      <c r="J77" s="148"/>
      <c r="K77" s="149"/>
      <c r="L77" s="220"/>
      <c r="M77" s="220"/>
      <c r="N77" s="220"/>
      <c r="O77" s="220"/>
      <c r="P77" s="220"/>
    </row>
    <row r="78" spans="1:18" ht="13.8" x14ac:dyDescent="0.3">
      <c r="A78" s="142"/>
      <c r="B78" s="221" t="s">
        <v>180</v>
      </c>
      <c r="D78" s="145"/>
      <c r="E78" s="146"/>
      <c r="F78" s="143"/>
      <c r="G78" s="147"/>
      <c r="H78" s="148"/>
      <c r="I78" s="148"/>
      <c r="J78" s="148"/>
      <c r="K78" s="148"/>
      <c r="L78" s="148"/>
      <c r="M78" s="148"/>
      <c r="N78" s="148"/>
      <c r="O78" s="148"/>
      <c r="P78" s="148"/>
      <c r="Q78" s="148"/>
    </row>
    <row r="79" spans="1:18" ht="13.8" x14ac:dyDescent="0.3">
      <c r="A79" s="142"/>
      <c r="B79" s="143"/>
      <c r="D79" s="145"/>
      <c r="E79" s="146"/>
      <c r="F79" s="143"/>
      <c r="G79" s="147"/>
      <c r="H79" s="148"/>
      <c r="I79" s="148"/>
      <c r="J79" s="148"/>
      <c r="K79" s="148"/>
      <c r="L79" s="148"/>
      <c r="M79" s="148"/>
      <c r="N79" s="148"/>
      <c r="O79" s="148"/>
      <c r="P79" s="148"/>
      <c r="Q79" s="148"/>
    </row>
    <row r="80" spans="1:18" ht="14.4" x14ac:dyDescent="0.3">
      <c r="A80" s="142"/>
      <c r="B80" s="143"/>
      <c r="C80" s="263" t="s">
        <v>170</v>
      </c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</row>
    <row r="81" spans="1:18" ht="14.4" x14ac:dyDescent="0.3">
      <c r="A81" s="142"/>
      <c r="B81" s="143"/>
      <c r="C81" s="263" t="s">
        <v>171</v>
      </c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</row>
    <row r="82" spans="1:18" ht="14.4" x14ac:dyDescent="0.3">
      <c r="A82" s="142"/>
      <c r="B82" s="143"/>
      <c r="C82" s="263" t="s">
        <v>172</v>
      </c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</row>
    <row r="83" spans="1:18" ht="13.8" x14ac:dyDescent="0.3">
      <c r="A83" s="142"/>
      <c r="B83" s="143"/>
      <c r="D83" s="145"/>
      <c r="E83" s="146"/>
      <c r="F83" s="143"/>
      <c r="G83" s="147"/>
      <c r="H83" s="148"/>
      <c r="I83" s="148"/>
      <c r="J83" s="148"/>
      <c r="K83" s="148"/>
      <c r="L83" s="148"/>
      <c r="M83" s="148"/>
      <c r="N83" s="148"/>
      <c r="O83" s="148"/>
      <c r="P83" s="148"/>
      <c r="Q83" s="148"/>
    </row>
  </sheetData>
  <autoFilter ref="A12:P74" xr:uid="{00000000-0009-0000-0000-000000000000}"/>
  <mergeCells count="8">
    <mergeCell ref="C81:R81"/>
    <mergeCell ref="C82:R82"/>
    <mergeCell ref="D1:J1"/>
    <mergeCell ref="D2:J2"/>
    <mergeCell ref="D3:J3"/>
    <mergeCell ref="F10:K10"/>
    <mergeCell ref="L10:P10"/>
    <mergeCell ref="C80:R80"/>
  </mergeCells>
  <pageMargins left="0.55118110236220474" right="0.39370078740157483" top="0.47244094488188981" bottom="0.39370078740157483" header="0.27559055118110237" footer="0.1574803149606299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Koptāme</vt:lpstr>
      <vt:lpstr>Kopsavilkums</vt:lpstr>
      <vt:lpstr>LOK-1</vt:lpstr>
      <vt:lpstr>LOK-1_</vt:lpstr>
      <vt:lpstr>'LOK-1'!Drukāt_virsrakstus</vt:lpstr>
      <vt:lpstr>'LOK-1_'!Drukāt_virsrakstus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Rezgalis</dc:creator>
  <cp:lastModifiedBy>Lelde Roze</cp:lastModifiedBy>
  <cp:lastPrinted>2023-04-03T14:01:15Z</cp:lastPrinted>
  <dcterms:created xsi:type="dcterms:W3CDTF">2019-05-22T11:27:42Z</dcterms:created>
  <dcterms:modified xsi:type="dcterms:W3CDTF">2023-04-26T12:48:54Z</dcterms:modified>
</cp:coreProperties>
</file>