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G:\PersonInfo\JD\IEPIRKUMI\ATKLATI_KONKURSI\2023\RŪ-2023_10 Augstspiediena šļūteņu skalojamo galvu, sprauslu un aprīkojuma piegāde (VR)\Nolikums\"/>
    </mc:Choice>
  </mc:AlternateContent>
  <xr:revisionPtr revIDLastSave="0" documentId="13_ncr:1_{76E5DE6D-679B-40E8-9208-09C99D73EAD2}" xr6:coauthVersionLast="47" xr6:coauthVersionMax="47" xr10:uidLastSave="{00000000-0000-0000-0000-000000000000}"/>
  <bookViews>
    <workbookView xWindow="-120" yWindow="-120" windowWidth="29040" windowHeight="17640" xr2:uid="{E4C79BDD-2863-4404-B97E-4C0E0D4ED4C3}"/>
  </bookViews>
  <sheets>
    <sheet name="Fin pied"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4" i="1" l="1"/>
  <c r="G43" i="1"/>
  <c r="G42" i="1"/>
  <c r="G41" i="1"/>
  <c r="G40" i="1"/>
  <c r="G39" i="1"/>
  <c r="G38" i="1"/>
  <c r="G37" i="1"/>
  <c r="G36" i="1"/>
  <c r="G35" i="1"/>
  <c r="G34" i="1"/>
  <c r="G33" i="1"/>
  <c r="G32" i="1"/>
  <c r="G31" i="1"/>
  <c r="G30" i="1"/>
  <c r="G29" i="1"/>
  <c r="G23" i="1"/>
  <c r="G22" i="1"/>
  <c r="G21" i="1"/>
  <c r="G20" i="1"/>
  <c r="G19" i="1"/>
  <c r="G18" i="1"/>
  <c r="G17" i="1"/>
  <c r="G16" i="1"/>
  <c r="G15" i="1"/>
  <c r="G28" i="1"/>
  <c r="G45" i="1" l="1"/>
  <c r="G24" i="1"/>
  <c r="G47" i="1" l="1"/>
</calcChain>
</file>

<file path=xl/sharedStrings.xml><?xml version="1.0" encoding="utf-8"?>
<sst xmlns="http://schemas.openxmlformats.org/spreadsheetml/2006/main" count="82" uniqueCount="51">
  <si>
    <t>Nr. p.k.</t>
  </si>
  <si>
    <t>Nosaukums</t>
  </si>
  <si>
    <t>8.</t>
  </si>
  <si>
    <t>&lt;Pretendenta nosaukums un reģistrācijas numurs&gt;</t>
  </si>
  <si>
    <t>&lt;Pretendenta paraksttiesīgās vai pilnvarotās personas vārds, uzvārds, amats&gt;</t>
  </si>
  <si>
    <t>&lt;Paraksts&gt;</t>
  </si>
  <si>
    <t>&lt;Datums, vieta&gt;</t>
  </si>
  <si>
    <t>Vienības cena, EUR bez PVN**</t>
  </si>
  <si>
    <t>Summa, EUR
bez PVN</t>
  </si>
  <si>
    <t>** Vienības cena jānorāda ar ne vairāk kā divām zīmēm aiz komata</t>
  </si>
  <si>
    <t>9.</t>
  </si>
  <si>
    <t>Ar šo &lt;Pretendenta nosaukums&gt;, reģ.Nr. &lt;reģistrācijas numurs&gt;, iesniedzot finanšu piedāvājumu atklātā konkursā “Augstspiediena šļūteņu skalojamo galvu, sprauslu un aprīkojuma piegāde”, iepirkuma identifikācijas Nr.RŪ-2023/10, piedāvā nodrošināt tehniskajā piedāvājumā norādīto augstspiediena šļūteņu skalojamo galvu, sprauslu un aprīkojuma piegādi par šādām izmaksām, kas ietver visas preces piegādes un ar garantijas saistību izpildi saistītās izmaksas, tajā skaitā darbinieku algas, transporta izmaksas:</t>
  </si>
  <si>
    <t>FINANŠU PIEDĀVĀJUMS
ATKLĀTAM KONKURSAM “AUGSTSPIEDIENA ŠĻŪTEŅU SKALOJAMO GALVU, SPRAUSLU UN APRĪKOJUMA PIEGĀDE” 
(IEPIRKUMA IDENTIFIKĀCIJAS NR. RŪ-2023/10)</t>
  </si>
  <si>
    <t>Augstspiediena mazgāšanas galviņas, enz®  Flounder  70.125 vai ekvivalents</t>
  </si>
  <si>
    <t>gab.</t>
  </si>
  <si>
    <t>Šļūtenes aizsardzība, enz®  Hose protection Flex guide for hoses with fix hanger 91.05B vai ekvivalents</t>
  </si>
  <si>
    <t>Augstspiediena mazgāšanas galviņas grozāmais savienojums, enz®  Swivel joints 24.125 vai ekvivalents</t>
  </si>
  <si>
    <t>Augstspiediena mazgāšanas galviņa, enz®  Camera pull nozzle 230.050ZB10 vai ekvivalents</t>
  </si>
  <si>
    <t>Augstspiediena mazgāšanas galviņa, enz®  360° Grenade-bombs 42.100C vai ekvivalents</t>
  </si>
  <si>
    <t>Augstspiediena mazgāšanas galviņa, enz®  Bulldog® 404.101BS vai ekvivalents</t>
  </si>
  <si>
    <t>Augstspiediena mazgāšanas galviņa, Brendle Bulldozer 0205-0000 vai ekvivalents</t>
  </si>
  <si>
    <t>Augstspiediena mazgāšanas galviņa, Brendle Bullbomb 0314-0000 vai ekvivalents</t>
  </si>
  <si>
    <t>Augstspiediena mazgāšanas galviņa, Nuova Contec Isonzo 65540.421 vai ekvivalents</t>
  </si>
  <si>
    <t>Mērv.</t>
  </si>
  <si>
    <t>Apjoms*</t>
  </si>
  <si>
    <t>Summa (A) kopā EUR bez PVN:</t>
  </si>
  <si>
    <t>Dīzes ar keramisko iekšieni no ražotāja  enz® Jet Max ceramic M4 no 0,3-1,5</t>
  </si>
  <si>
    <t>Dīzes ar keramisko iekšieni no ražotāja enz® Jet Max ceramic M6 no 0,3-3</t>
  </si>
  <si>
    <t>Dīzes ar keramisko iekšieni no ražotāja enz® Jet Max ceramic M8 no 0,3-3,4</t>
  </si>
  <si>
    <t>Dīzes ar keramisko iekšieni no ražotāja enz® Jet Max ceramic M10 no 0,3-4</t>
  </si>
  <si>
    <t>Dīzes ar keramisko iekšieni no ražotāja enz® FanJet ceramic M8 no 1-1,5</t>
  </si>
  <si>
    <t>Dīzes ar keramisko iekšieni no ražotāja enz® FanJet ceramic M10 no 1-2,8</t>
  </si>
  <si>
    <t>Rotora savienojums 1 1/4 ārējais un 1 1/4 iekšējais</t>
  </si>
  <si>
    <t>Dīzes iekšējā cauruma bīdmērs no 0,45 - 1,50</t>
  </si>
  <si>
    <t>Dīzes iekšējā cauruma bīdmērs no 1,50 - 3,00</t>
  </si>
  <si>
    <t>Skrūvgriezis, lai atskrūvēt dīzes M4</t>
  </si>
  <si>
    <t>Skrūvgriezis, lai atskrūvēt dīzes M6</t>
  </si>
  <si>
    <t>Skrūvgriezis, lai atskrūvēt dīzes M8</t>
  </si>
  <si>
    <t>Skrūvgriezis, lai atskrūvēt dīzes M10</t>
  </si>
  <si>
    <t>Šļaukas aizsarga komplekts ar negrozāmiem mehānismiem 1 1/4 (akā pirms caurules)</t>
  </si>
  <si>
    <t>Šļaukas aizsarga ieliknis 1 1/4 (akā pirms caurules)</t>
  </si>
  <si>
    <t>Šļaukas aizsarga High vac, protective plastic hose</t>
  </si>
  <si>
    <t>17</t>
  </si>
  <si>
    <t>Virs akas šļaukas aizsargs ar grozāmiem mehānismiem 1 ¼</t>
  </si>
  <si>
    <t>Summa (B) kopā EUR bez PVN:</t>
  </si>
  <si>
    <t>* norādītajiem apjomiem ir informatīvs raksturs, kas tiks ņemts vērā pretendentu piedāvājumu vērtēšanā (līguma darbības laikā pasūtītājs tiesīgs pasūtīt mazāku vai lielāku preču apjomu un atsevišķas preču pozīcijas vispār nepasūtīt).</t>
  </si>
  <si>
    <t>PIEDĀVĀJUMA KOPĒJĀ CENA (A)+(B):</t>
  </si>
  <si>
    <t>Ja Pasūtītājam rodas nepieciešamība iegādāties citas 2.tabulā neminētas augstspiediena šļūteņu detaļas/rezerves daļas, Pretendents tām piemēro cenu atlaidi &lt;…&gt; % (ne mazāku kā 15 % (piecpadsmit procentu)) apmērā no Pretendenta Preču klāstā noteiktajām cenām un Pasūtītājam ir tiesības iegādāties šādas detaļas/rezerves daļas par summu, kas nepārsniedz EUR 3600 bez PVN.</t>
  </si>
  <si>
    <t>1.tabula Augstspiediena šļūteņu skalojamo galvu piegādes izmaksas</t>
  </si>
  <si>
    <t>Nolikuma 3.pielikums</t>
  </si>
  <si>
    <t>2.tabula Augstspiediena šļūteņu sprauslu un aprīkojuma piegādes izmaksas: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</si>
</sst>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0" x14ac:knownFonts="1">
    <font>
      <sz val="11"/>
      <color theme="1"/>
      <name val="Calibri"/>
      <family val="2"/>
      <charset val="186"/>
      <scheme val="minor"/>
    </font>
    <font>
      <sz val="8"/>
      <name val="Calibri"/>
      <family val="2"/>
      <charset val="186"/>
      <scheme val="minor"/>
    </font>
    <font>
      <sz val="10"/>
      <color theme="1"/>
      <name val="Calibri"/>
      <family val="2"/>
      <charset val="186"/>
      <scheme val="minor"/>
    </font>
    <font>
      <b/>
      <sz val="10"/>
      <color theme="1"/>
      <name val="Calibri"/>
      <family val="2"/>
      <charset val="186"/>
      <scheme val="minor"/>
    </font>
    <font>
      <sz val="10"/>
      <color rgb="FF000000"/>
      <name val="Calibri"/>
      <family val="2"/>
      <charset val="186"/>
      <scheme val="minor"/>
    </font>
    <font>
      <i/>
      <sz val="10"/>
      <color theme="1"/>
      <name val="Calibri"/>
      <family val="2"/>
      <charset val="186"/>
      <scheme val="minor"/>
    </font>
    <font>
      <b/>
      <sz val="10"/>
      <color rgb="FF000000"/>
      <name val="Calibri"/>
      <family val="2"/>
      <charset val="186"/>
      <scheme val="minor"/>
    </font>
    <font>
      <sz val="10"/>
      <name val="Calibri"/>
      <family val="2"/>
      <charset val="186"/>
      <scheme val="minor"/>
    </font>
    <font>
      <i/>
      <sz val="10"/>
      <name val="Calibri"/>
      <family val="2"/>
      <charset val="186"/>
      <scheme val="minor"/>
    </font>
    <font>
      <sz val="11"/>
      <color theme="1"/>
      <name val="Calibri"/>
      <family val="2"/>
      <charset val="186"/>
      <scheme val="minor"/>
    </font>
  </fonts>
  <fills count="4">
    <fill>
      <patternFill patternType="none"/>
    </fill>
    <fill>
      <patternFill patternType="gray125"/>
    </fill>
    <fill>
      <patternFill patternType="solid">
        <fgColor theme="0"/>
        <bgColor indexed="64"/>
      </patternFill>
    </fill>
    <fill>
      <patternFill patternType="solid">
        <fgColor theme="8"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3" fontId="9" fillId="0" borderId="0" applyFont="0" applyFill="0" applyBorder="0" applyAlignment="0" applyProtection="0"/>
  </cellStyleXfs>
  <cellXfs count="36">
    <xf numFmtId="0" fontId="0" fillId="0" borderId="0" xfId="0"/>
    <xf numFmtId="0" fontId="2" fillId="0" borderId="0" xfId="0" applyFont="1" applyFill="1"/>
    <xf numFmtId="0" fontId="2" fillId="0" borderId="0" xfId="0" applyFont="1"/>
    <xf numFmtId="0" fontId="3" fillId="0" borderId="0" xfId="0" applyFont="1" applyFill="1" applyAlignment="1">
      <alignment horizontal="right" vertical="center"/>
    </xf>
    <xf numFmtId="0" fontId="3" fillId="0" borderId="0" xfId="0" applyFont="1" applyFill="1" applyAlignment="1">
      <alignment horizontal="center" wrapText="1"/>
    </xf>
    <xf numFmtId="0" fontId="2" fillId="2" borderId="0" xfId="0" applyFont="1" applyFill="1"/>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0" xfId="0" applyFont="1" applyAlignment="1"/>
    <xf numFmtId="0" fontId="2" fillId="0" borderId="0" xfId="0" applyFont="1" applyAlignment="1">
      <alignment vertical="top"/>
    </xf>
    <xf numFmtId="0" fontId="2" fillId="0" borderId="0" xfId="0" applyFont="1" applyFill="1" applyAlignment="1"/>
    <xf numFmtId="0" fontId="3" fillId="3" borderId="1" xfId="0" applyFont="1" applyFill="1" applyBorder="1" applyAlignment="1">
      <alignment horizontal="center" vertical="center" wrapText="1"/>
    </xf>
    <xf numFmtId="0" fontId="6" fillId="0" borderId="0" xfId="0" applyFont="1" applyBorder="1" applyAlignment="1">
      <alignment horizontal="right" vertical="center" wrapText="1"/>
    </xf>
    <xf numFmtId="2" fontId="4" fillId="2" borderId="0" xfId="0" applyNumberFormat="1" applyFont="1" applyFill="1" applyBorder="1" applyAlignment="1">
      <alignment horizontal="center" vertical="center" wrapText="1"/>
    </xf>
    <xf numFmtId="4" fontId="4" fillId="2" borderId="1" xfId="0" applyNumberFormat="1" applyFont="1" applyFill="1" applyBorder="1" applyAlignment="1">
      <alignment horizontal="center" vertical="center" wrapText="1"/>
    </xf>
    <xf numFmtId="4" fontId="6" fillId="2" borderId="1" xfId="0" applyNumberFormat="1" applyFont="1" applyFill="1" applyBorder="1" applyAlignment="1">
      <alignment horizontal="center" vertical="center" wrapText="1"/>
    </xf>
    <xf numFmtId="0" fontId="7" fillId="0" borderId="0" xfId="0" applyFont="1" applyAlignment="1">
      <alignment vertical="top"/>
    </xf>
    <xf numFmtId="0" fontId="8" fillId="0" borderId="0" xfId="0" applyFont="1" applyAlignment="1">
      <alignment vertical="top"/>
    </xf>
    <xf numFmtId="49" fontId="2" fillId="0" borderId="1" xfId="0" applyNumberFormat="1" applyFont="1" applyBorder="1" applyAlignment="1">
      <alignment horizontal="center" vertical="center" wrapText="1"/>
    </xf>
    <xf numFmtId="0" fontId="2" fillId="0" borderId="1" xfId="0" applyFont="1" applyFill="1" applyBorder="1" applyAlignment="1">
      <alignment horizontal="center" vertical="center" wrapText="1"/>
    </xf>
    <xf numFmtId="0" fontId="7" fillId="0" borderId="0" xfId="0" applyFont="1" applyAlignment="1">
      <alignment horizontal="justify" vertical="center" wrapText="1"/>
    </xf>
    <xf numFmtId="0" fontId="2" fillId="0" borderId="1" xfId="0" applyFont="1" applyFill="1" applyBorder="1" applyAlignment="1">
      <alignment vertical="center" wrapText="1"/>
    </xf>
    <xf numFmtId="4" fontId="4" fillId="0" borderId="1" xfId="0" applyNumberFormat="1" applyFont="1" applyFill="1" applyBorder="1" applyAlignment="1">
      <alignment horizontal="center" vertical="center" wrapText="1"/>
    </xf>
    <xf numFmtId="0" fontId="6" fillId="0" borderId="0" xfId="0" applyFont="1" applyBorder="1" applyAlignment="1">
      <alignment horizontal="right" vertical="center"/>
    </xf>
    <xf numFmtId="43" fontId="6" fillId="2" borderId="0" xfId="1" applyFont="1" applyFill="1" applyBorder="1" applyAlignment="1">
      <alignment horizontal="center" vertical="center" wrapText="1"/>
    </xf>
    <xf numFmtId="0" fontId="7" fillId="0" borderId="0" xfId="0" applyFont="1" applyAlignment="1">
      <alignment horizontal="justify" vertical="center" wrapText="1"/>
    </xf>
    <xf numFmtId="0" fontId="3" fillId="0" borderId="0" xfId="0" applyFont="1" applyFill="1" applyAlignment="1">
      <alignment horizontal="center" wrapText="1"/>
    </xf>
    <xf numFmtId="0" fontId="2" fillId="0" borderId="0" xfId="0" applyFont="1" applyFill="1" applyAlignment="1">
      <alignment horizontal="left"/>
    </xf>
    <xf numFmtId="0" fontId="2" fillId="0" borderId="0" xfId="0" applyFont="1" applyAlignment="1">
      <alignment horizontal="left" vertical="top" wrapText="1"/>
    </xf>
    <xf numFmtId="0" fontId="2" fillId="0" borderId="0" xfId="0" applyFont="1" applyAlignment="1">
      <alignment horizontal="left"/>
    </xf>
    <xf numFmtId="0" fontId="6" fillId="0" borderId="2" xfId="0" applyFont="1" applyBorder="1" applyAlignment="1">
      <alignment horizontal="right" vertical="center" wrapText="1"/>
    </xf>
    <xf numFmtId="0" fontId="6" fillId="0" borderId="3" xfId="0" applyFont="1" applyBorder="1" applyAlignment="1">
      <alignment horizontal="right" vertical="center" wrapText="1"/>
    </xf>
    <xf numFmtId="0" fontId="6" fillId="0" borderId="4" xfId="0" applyFont="1" applyBorder="1" applyAlignment="1">
      <alignment horizontal="right" vertical="center" wrapText="1"/>
    </xf>
    <xf numFmtId="0" fontId="5" fillId="0" borderId="0" xfId="0" applyFont="1" applyAlignment="1">
      <alignment horizontal="left" vertical="top" wrapText="1"/>
    </xf>
    <xf numFmtId="0" fontId="2" fillId="0" borderId="0" xfId="0" applyFont="1" applyFill="1" applyAlignment="1">
      <alignment horizontal="left" wrapText="1"/>
    </xf>
    <xf numFmtId="0" fontId="3" fillId="0" borderId="0" xfId="0" applyFont="1" applyAlignment="1">
      <alignment horizontal="left" vertical="center"/>
    </xf>
  </cellXfs>
  <cellStyles count="2">
    <cellStyle name="Komats" xfId="1" builtinId="3"/>
    <cellStyle name="Parast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FF023-EB74-473A-BE2F-E4453C098612}">
  <dimension ref="B2:I60"/>
  <sheetViews>
    <sheetView showGridLines="0" tabSelected="1" workbookViewId="0">
      <selection activeCell="I40" sqref="I40"/>
    </sheetView>
  </sheetViews>
  <sheetFormatPr defaultColWidth="8.85546875" defaultRowHeight="12.75" x14ac:dyDescent="0.2"/>
  <cols>
    <col min="1" max="1" width="8.85546875" style="2"/>
    <col min="2" max="2" width="8.85546875" style="1"/>
    <col min="3" max="3" width="82.7109375" style="1" bestFit="1" customWidth="1"/>
    <col min="4" max="7" width="14.140625" style="1" customWidth="1"/>
    <col min="8" max="9" width="8.85546875" style="1"/>
    <col min="10" max="16384" width="8.85546875" style="2"/>
  </cols>
  <sheetData>
    <row r="2" spans="2:9" x14ac:dyDescent="0.2">
      <c r="G2" s="3" t="s">
        <v>49</v>
      </c>
    </row>
    <row r="4" spans="2:9" x14ac:dyDescent="0.2">
      <c r="B4" s="26" t="s">
        <v>12</v>
      </c>
      <c r="C4" s="26"/>
      <c r="D4" s="26"/>
      <c r="E4" s="26"/>
      <c r="F4" s="26"/>
      <c r="G4" s="26"/>
    </row>
    <row r="5" spans="2:9" x14ac:dyDescent="0.2">
      <c r="B5" s="26"/>
      <c r="C5" s="26"/>
      <c r="D5" s="26"/>
      <c r="E5" s="26"/>
      <c r="F5" s="26"/>
      <c r="G5" s="26"/>
    </row>
    <row r="6" spans="2:9" x14ac:dyDescent="0.2">
      <c r="B6" s="26"/>
      <c r="C6" s="26"/>
      <c r="D6" s="26"/>
      <c r="E6" s="26"/>
      <c r="F6" s="26"/>
      <c r="G6" s="26"/>
    </row>
    <row r="7" spans="2:9" x14ac:dyDescent="0.2">
      <c r="B7" s="4"/>
      <c r="C7" s="4"/>
      <c r="D7" s="4"/>
      <c r="E7" s="4"/>
      <c r="F7" s="4"/>
      <c r="G7" s="4"/>
    </row>
    <row r="8" spans="2:9" x14ac:dyDescent="0.2">
      <c r="B8" s="25" t="s">
        <v>11</v>
      </c>
      <c r="C8" s="25"/>
      <c r="D8" s="25"/>
      <c r="E8" s="25"/>
      <c r="F8" s="25"/>
      <c r="G8" s="25"/>
      <c r="H8" s="2"/>
      <c r="I8" s="2"/>
    </row>
    <row r="9" spans="2:9" x14ac:dyDescent="0.2">
      <c r="B9" s="25"/>
      <c r="C9" s="25"/>
      <c r="D9" s="25"/>
      <c r="E9" s="25"/>
      <c r="F9" s="25"/>
      <c r="G9" s="25"/>
      <c r="H9" s="2"/>
      <c r="I9" s="2"/>
    </row>
    <row r="10" spans="2:9" x14ac:dyDescent="0.2">
      <c r="B10" s="25"/>
      <c r="C10" s="25"/>
      <c r="D10" s="25"/>
      <c r="E10" s="25"/>
      <c r="F10" s="25"/>
      <c r="G10" s="25"/>
      <c r="H10" s="2"/>
      <c r="I10" s="2"/>
    </row>
    <row r="11" spans="2:9" x14ac:dyDescent="0.2">
      <c r="B11" s="25"/>
      <c r="C11" s="25"/>
      <c r="D11" s="25"/>
      <c r="E11" s="25"/>
      <c r="F11" s="25"/>
      <c r="G11" s="25"/>
      <c r="H11" s="2"/>
      <c r="I11" s="2"/>
    </row>
    <row r="12" spans="2:9" x14ac:dyDescent="0.2">
      <c r="B12" s="20"/>
      <c r="C12" s="20"/>
      <c r="D12" s="20"/>
      <c r="E12" s="20"/>
      <c r="F12" s="20"/>
      <c r="G12" s="20"/>
      <c r="H12" s="2"/>
      <c r="I12" s="2"/>
    </row>
    <row r="13" spans="2:9" x14ac:dyDescent="0.2">
      <c r="B13" s="35" t="s">
        <v>48</v>
      </c>
      <c r="C13" s="2"/>
      <c r="D13" s="2"/>
      <c r="E13" s="5"/>
      <c r="F13" s="5"/>
      <c r="G13" s="5"/>
      <c r="H13" s="2"/>
      <c r="I13" s="2"/>
    </row>
    <row r="14" spans="2:9" ht="25.5" x14ac:dyDescent="0.2">
      <c r="B14" s="11" t="s">
        <v>0</v>
      </c>
      <c r="C14" s="11" t="s">
        <v>1</v>
      </c>
      <c r="D14" s="11" t="s">
        <v>23</v>
      </c>
      <c r="E14" s="11" t="s">
        <v>24</v>
      </c>
      <c r="F14" s="11" t="s">
        <v>7</v>
      </c>
      <c r="G14" s="11" t="s">
        <v>8</v>
      </c>
      <c r="H14" s="2"/>
      <c r="I14" s="2"/>
    </row>
    <row r="15" spans="2:9" x14ac:dyDescent="0.2">
      <c r="B15" s="6">
        <v>1</v>
      </c>
      <c r="C15" s="7" t="s">
        <v>13</v>
      </c>
      <c r="D15" s="6" t="s">
        <v>14</v>
      </c>
      <c r="E15" s="6">
        <v>3</v>
      </c>
      <c r="F15" s="14"/>
      <c r="G15" s="14">
        <f>ROUND(E15*F15,2)</f>
        <v>0</v>
      </c>
      <c r="H15" s="2"/>
      <c r="I15" s="2"/>
    </row>
    <row r="16" spans="2:9" ht="25.5" x14ac:dyDescent="0.2">
      <c r="B16" s="6">
        <v>2</v>
      </c>
      <c r="C16" s="7" t="s">
        <v>15</v>
      </c>
      <c r="D16" s="6" t="s">
        <v>14</v>
      </c>
      <c r="E16" s="6">
        <v>4</v>
      </c>
      <c r="F16" s="14"/>
      <c r="G16" s="14">
        <f t="shared" ref="G16:G23" si="0">ROUND(E16*F16,2)</f>
        <v>0</v>
      </c>
      <c r="H16" s="2"/>
      <c r="I16" s="2"/>
    </row>
    <row r="17" spans="2:9" ht="25.5" x14ac:dyDescent="0.2">
      <c r="B17" s="6">
        <v>3</v>
      </c>
      <c r="C17" s="7" t="s">
        <v>16</v>
      </c>
      <c r="D17" s="6" t="s">
        <v>14</v>
      </c>
      <c r="E17" s="6">
        <v>1</v>
      </c>
      <c r="F17" s="14"/>
      <c r="G17" s="14">
        <f t="shared" si="0"/>
        <v>0</v>
      </c>
      <c r="H17" s="2"/>
      <c r="I17" s="2"/>
    </row>
    <row r="18" spans="2:9" x14ac:dyDescent="0.2">
      <c r="B18" s="19">
        <v>4</v>
      </c>
      <c r="C18" s="21" t="s">
        <v>17</v>
      </c>
      <c r="D18" s="19" t="s">
        <v>14</v>
      </c>
      <c r="E18" s="19">
        <v>1</v>
      </c>
      <c r="F18" s="22"/>
      <c r="G18" s="22">
        <f t="shared" si="0"/>
        <v>0</v>
      </c>
      <c r="H18" s="2"/>
      <c r="I18" s="2"/>
    </row>
    <row r="19" spans="2:9" x14ac:dyDescent="0.2">
      <c r="B19" s="6">
        <v>5</v>
      </c>
      <c r="C19" s="7" t="s">
        <v>18</v>
      </c>
      <c r="D19" s="6" t="s">
        <v>14</v>
      </c>
      <c r="E19" s="6">
        <v>1</v>
      </c>
      <c r="F19" s="14"/>
      <c r="G19" s="14">
        <f t="shared" si="0"/>
        <v>0</v>
      </c>
      <c r="H19" s="2"/>
      <c r="I19" s="2"/>
    </row>
    <row r="20" spans="2:9" x14ac:dyDescent="0.2">
      <c r="B20" s="6">
        <v>6</v>
      </c>
      <c r="C20" s="7" t="s">
        <v>19</v>
      </c>
      <c r="D20" s="6" t="s">
        <v>14</v>
      </c>
      <c r="E20" s="6">
        <v>1</v>
      </c>
      <c r="F20" s="14"/>
      <c r="G20" s="14">
        <f t="shared" si="0"/>
        <v>0</v>
      </c>
      <c r="H20" s="2"/>
      <c r="I20" s="2"/>
    </row>
    <row r="21" spans="2:9" x14ac:dyDescent="0.2">
      <c r="B21" s="6">
        <v>7</v>
      </c>
      <c r="C21" s="7" t="s">
        <v>20</v>
      </c>
      <c r="D21" s="6" t="s">
        <v>14</v>
      </c>
      <c r="E21" s="6">
        <v>1</v>
      </c>
      <c r="F21" s="14"/>
      <c r="G21" s="14">
        <f t="shared" si="0"/>
        <v>0</v>
      </c>
      <c r="H21" s="2"/>
      <c r="I21" s="2"/>
    </row>
    <row r="22" spans="2:9" x14ac:dyDescent="0.2">
      <c r="B22" s="18" t="s">
        <v>2</v>
      </c>
      <c r="C22" s="7" t="s">
        <v>21</v>
      </c>
      <c r="D22" s="6" t="s">
        <v>14</v>
      </c>
      <c r="E22" s="19">
        <v>1</v>
      </c>
      <c r="F22" s="14"/>
      <c r="G22" s="14">
        <f t="shared" si="0"/>
        <v>0</v>
      </c>
      <c r="H22" s="2"/>
      <c r="I22" s="2"/>
    </row>
    <row r="23" spans="2:9" x14ac:dyDescent="0.2">
      <c r="B23" s="18" t="s">
        <v>10</v>
      </c>
      <c r="C23" s="7" t="s">
        <v>22</v>
      </c>
      <c r="D23" s="6" t="s">
        <v>14</v>
      </c>
      <c r="E23" s="19">
        <v>4</v>
      </c>
      <c r="F23" s="14"/>
      <c r="G23" s="14">
        <f t="shared" si="0"/>
        <v>0</v>
      </c>
      <c r="H23" s="2"/>
      <c r="I23" s="2"/>
    </row>
    <row r="24" spans="2:9" x14ac:dyDescent="0.2">
      <c r="B24" s="30" t="s">
        <v>25</v>
      </c>
      <c r="C24" s="31"/>
      <c r="D24" s="31"/>
      <c r="E24" s="31"/>
      <c r="F24" s="32"/>
      <c r="G24" s="15">
        <f>SUM(G15:G23)</f>
        <v>0</v>
      </c>
      <c r="H24" s="2"/>
      <c r="I24" s="2"/>
    </row>
    <row r="25" spans="2:9" x14ac:dyDescent="0.2">
      <c r="B25" s="12"/>
      <c r="C25" s="12"/>
      <c r="D25" s="12"/>
      <c r="E25" s="12"/>
      <c r="F25" s="12"/>
      <c r="G25" s="13"/>
      <c r="H25" s="2"/>
      <c r="I25" s="2"/>
    </row>
    <row r="26" spans="2:9" x14ac:dyDescent="0.2">
      <c r="B26" s="35" t="s">
        <v>50</v>
      </c>
      <c r="C26" s="2"/>
      <c r="D26" s="2"/>
      <c r="E26" s="5"/>
      <c r="F26" s="5"/>
      <c r="G26" s="5"/>
      <c r="H26" s="2"/>
      <c r="I26" s="2"/>
    </row>
    <row r="27" spans="2:9" ht="25.5" x14ac:dyDescent="0.2">
      <c r="B27" s="11" t="s">
        <v>0</v>
      </c>
      <c r="C27" s="11" t="s">
        <v>1</v>
      </c>
      <c r="D27" s="11" t="s">
        <v>23</v>
      </c>
      <c r="E27" s="11" t="s">
        <v>24</v>
      </c>
      <c r="F27" s="11" t="s">
        <v>7</v>
      </c>
      <c r="G27" s="11" t="s">
        <v>8</v>
      </c>
      <c r="H27" s="2"/>
      <c r="I27" s="2"/>
    </row>
    <row r="28" spans="2:9" x14ac:dyDescent="0.2">
      <c r="B28" s="6">
        <v>1</v>
      </c>
      <c r="C28" s="7" t="s">
        <v>26</v>
      </c>
      <c r="D28" s="6" t="s">
        <v>14</v>
      </c>
      <c r="E28" s="6">
        <v>10</v>
      </c>
      <c r="F28" s="14"/>
      <c r="G28" s="14">
        <f>ROUND(E28*F28,2)</f>
        <v>0</v>
      </c>
      <c r="H28" s="2"/>
      <c r="I28" s="2"/>
    </row>
    <row r="29" spans="2:9" x14ac:dyDescent="0.2">
      <c r="B29" s="6">
        <v>2</v>
      </c>
      <c r="C29" s="7" t="s">
        <v>27</v>
      </c>
      <c r="D29" s="6" t="s">
        <v>14</v>
      </c>
      <c r="E29" s="6">
        <v>20</v>
      </c>
      <c r="F29" s="14"/>
      <c r="G29" s="14">
        <f t="shared" ref="G29:G44" si="1">ROUND(E29*F29,2)</f>
        <v>0</v>
      </c>
      <c r="H29" s="2"/>
      <c r="I29" s="2"/>
    </row>
    <row r="30" spans="2:9" x14ac:dyDescent="0.2">
      <c r="B30" s="6">
        <v>3</v>
      </c>
      <c r="C30" s="7" t="s">
        <v>28</v>
      </c>
      <c r="D30" s="6" t="s">
        <v>14</v>
      </c>
      <c r="E30" s="6">
        <v>40</v>
      </c>
      <c r="F30" s="14"/>
      <c r="G30" s="14">
        <f t="shared" si="1"/>
        <v>0</v>
      </c>
      <c r="H30" s="2"/>
      <c r="I30" s="2"/>
    </row>
    <row r="31" spans="2:9" x14ac:dyDescent="0.2">
      <c r="B31" s="6">
        <v>4</v>
      </c>
      <c r="C31" s="7" t="s">
        <v>29</v>
      </c>
      <c r="D31" s="6" t="s">
        <v>14</v>
      </c>
      <c r="E31" s="6">
        <v>60</v>
      </c>
      <c r="F31" s="14"/>
      <c r="G31" s="14">
        <f t="shared" si="1"/>
        <v>0</v>
      </c>
      <c r="H31" s="2"/>
      <c r="I31" s="2"/>
    </row>
    <row r="32" spans="2:9" x14ac:dyDescent="0.2">
      <c r="B32" s="6">
        <v>5</v>
      </c>
      <c r="C32" s="7" t="s">
        <v>30</v>
      </c>
      <c r="D32" s="6" t="s">
        <v>14</v>
      </c>
      <c r="E32" s="6">
        <v>10</v>
      </c>
      <c r="F32" s="14"/>
      <c r="G32" s="14">
        <f t="shared" si="1"/>
        <v>0</v>
      </c>
      <c r="H32" s="2"/>
      <c r="I32" s="2"/>
    </row>
    <row r="33" spans="2:9" x14ac:dyDescent="0.2">
      <c r="B33" s="6">
        <v>6</v>
      </c>
      <c r="C33" s="7" t="s">
        <v>31</v>
      </c>
      <c r="D33" s="6" t="s">
        <v>14</v>
      </c>
      <c r="E33" s="6">
        <v>10</v>
      </c>
      <c r="F33" s="14"/>
      <c r="G33" s="14">
        <f t="shared" si="1"/>
        <v>0</v>
      </c>
      <c r="H33" s="2"/>
      <c r="I33" s="2"/>
    </row>
    <row r="34" spans="2:9" x14ac:dyDescent="0.2">
      <c r="B34" s="6">
        <v>7</v>
      </c>
      <c r="C34" s="7" t="s">
        <v>32</v>
      </c>
      <c r="D34" s="6" t="s">
        <v>14</v>
      </c>
      <c r="E34" s="6">
        <v>2</v>
      </c>
      <c r="F34" s="14"/>
      <c r="G34" s="14">
        <f t="shared" si="1"/>
        <v>0</v>
      </c>
      <c r="H34" s="2"/>
      <c r="I34" s="2"/>
    </row>
    <row r="35" spans="2:9" x14ac:dyDescent="0.2">
      <c r="B35" s="6">
        <v>8</v>
      </c>
      <c r="C35" s="7" t="s">
        <v>33</v>
      </c>
      <c r="D35" s="6" t="s">
        <v>14</v>
      </c>
      <c r="E35" s="6">
        <v>2</v>
      </c>
      <c r="F35" s="14"/>
      <c r="G35" s="14">
        <f t="shared" si="1"/>
        <v>0</v>
      </c>
      <c r="H35" s="2"/>
      <c r="I35" s="2"/>
    </row>
    <row r="36" spans="2:9" x14ac:dyDescent="0.2">
      <c r="B36" s="6">
        <v>9</v>
      </c>
      <c r="C36" s="7" t="s">
        <v>34</v>
      </c>
      <c r="D36" s="6" t="s">
        <v>14</v>
      </c>
      <c r="E36" s="6">
        <v>2</v>
      </c>
      <c r="F36" s="14"/>
      <c r="G36" s="14">
        <f t="shared" si="1"/>
        <v>0</v>
      </c>
      <c r="H36" s="2"/>
      <c r="I36" s="2"/>
    </row>
    <row r="37" spans="2:9" x14ac:dyDescent="0.2">
      <c r="B37" s="6">
        <v>10</v>
      </c>
      <c r="C37" s="7" t="s">
        <v>35</v>
      </c>
      <c r="D37" s="6" t="s">
        <v>14</v>
      </c>
      <c r="E37" s="6">
        <v>2</v>
      </c>
      <c r="F37" s="14"/>
      <c r="G37" s="14">
        <f t="shared" si="1"/>
        <v>0</v>
      </c>
      <c r="H37" s="2"/>
      <c r="I37" s="2"/>
    </row>
    <row r="38" spans="2:9" x14ac:dyDescent="0.2">
      <c r="B38" s="6">
        <v>11</v>
      </c>
      <c r="C38" s="7" t="s">
        <v>36</v>
      </c>
      <c r="D38" s="6" t="s">
        <v>14</v>
      </c>
      <c r="E38" s="6">
        <v>2</v>
      </c>
      <c r="F38" s="14"/>
      <c r="G38" s="14">
        <f t="shared" si="1"/>
        <v>0</v>
      </c>
      <c r="H38" s="2"/>
      <c r="I38" s="2"/>
    </row>
    <row r="39" spans="2:9" x14ac:dyDescent="0.2">
      <c r="B39" s="6">
        <v>12</v>
      </c>
      <c r="C39" s="7" t="s">
        <v>37</v>
      </c>
      <c r="D39" s="6" t="s">
        <v>14</v>
      </c>
      <c r="E39" s="6">
        <v>2</v>
      </c>
      <c r="F39" s="14"/>
      <c r="G39" s="14">
        <f t="shared" si="1"/>
        <v>0</v>
      </c>
      <c r="H39" s="2"/>
      <c r="I39" s="2"/>
    </row>
    <row r="40" spans="2:9" x14ac:dyDescent="0.2">
      <c r="B40" s="19">
        <v>13</v>
      </c>
      <c r="C40" s="21" t="s">
        <v>38</v>
      </c>
      <c r="D40" s="19" t="s">
        <v>14</v>
      </c>
      <c r="E40" s="19">
        <v>2</v>
      </c>
      <c r="F40" s="22"/>
      <c r="G40" s="22">
        <f t="shared" si="1"/>
        <v>0</v>
      </c>
      <c r="H40" s="2"/>
      <c r="I40" s="2"/>
    </row>
    <row r="41" spans="2:9" x14ac:dyDescent="0.2">
      <c r="B41" s="6">
        <v>14</v>
      </c>
      <c r="C41" s="7" t="s">
        <v>39</v>
      </c>
      <c r="D41" s="6" t="s">
        <v>14</v>
      </c>
      <c r="E41" s="6">
        <v>15</v>
      </c>
      <c r="F41" s="14"/>
      <c r="G41" s="14">
        <f t="shared" si="1"/>
        <v>0</v>
      </c>
      <c r="H41" s="2"/>
      <c r="I41" s="2"/>
    </row>
    <row r="42" spans="2:9" x14ac:dyDescent="0.2">
      <c r="B42" s="6">
        <v>15</v>
      </c>
      <c r="C42" s="7" t="s">
        <v>40</v>
      </c>
      <c r="D42" s="6" t="s">
        <v>14</v>
      </c>
      <c r="E42" s="6">
        <v>15</v>
      </c>
      <c r="F42" s="14"/>
      <c r="G42" s="14">
        <f t="shared" si="1"/>
        <v>0</v>
      </c>
      <c r="H42" s="2"/>
      <c r="I42" s="2"/>
    </row>
    <row r="43" spans="2:9" x14ac:dyDescent="0.2">
      <c r="B43" s="6">
        <v>16</v>
      </c>
      <c r="C43" s="7" t="s">
        <v>41</v>
      </c>
      <c r="D43" s="6" t="s">
        <v>14</v>
      </c>
      <c r="E43" s="6">
        <v>5</v>
      </c>
      <c r="F43" s="14"/>
      <c r="G43" s="14">
        <f t="shared" si="1"/>
        <v>0</v>
      </c>
      <c r="H43" s="2"/>
      <c r="I43" s="2"/>
    </row>
    <row r="44" spans="2:9" x14ac:dyDescent="0.2">
      <c r="B44" s="18" t="s">
        <v>42</v>
      </c>
      <c r="C44" s="7" t="s">
        <v>43</v>
      </c>
      <c r="D44" s="6" t="s">
        <v>14</v>
      </c>
      <c r="E44" s="6">
        <v>2</v>
      </c>
      <c r="F44" s="14"/>
      <c r="G44" s="14">
        <f t="shared" si="1"/>
        <v>0</v>
      </c>
      <c r="H44" s="2"/>
      <c r="I44" s="2"/>
    </row>
    <row r="45" spans="2:9" x14ac:dyDescent="0.2">
      <c r="B45" s="30" t="s">
        <v>44</v>
      </c>
      <c r="C45" s="31"/>
      <c r="D45" s="31"/>
      <c r="E45" s="31"/>
      <c r="F45" s="32"/>
      <c r="G45" s="15">
        <f>SUM(G28:G44)</f>
        <v>0</v>
      </c>
      <c r="H45" s="2"/>
      <c r="I45" s="2"/>
    </row>
    <row r="46" spans="2:9" x14ac:dyDescent="0.2">
      <c r="B46" s="12"/>
      <c r="C46" s="12"/>
      <c r="D46" s="12"/>
      <c r="E46" s="12"/>
      <c r="F46" s="12"/>
      <c r="G46" s="13"/>
      <c r="H46" s="2"/>
      <c r="I46" s="2"/>
    </row>
    <row r="47" spans="2:9" x14ac:dyDescent="0.2">
      <c r="B47" s="12"/>
      <c r="C47" s="12"/>
      <c r="D47" s="12"/>
      <c r="E47" s="12"/>
      <c r="F47" s="23" t="s">
        <v>46</v>
      </c>
      <c r="G47" s="24">
        <f>G24+G45</f>
        <v>0</v>
      </c>
      <c r="H47" s="2"/>
      <c r="I47" s="2"/>
    </row>
    <row r="48" spans="2:9" x14ac:dyDescent="0.2">
      <c r="B48" s="12"/>
      <c r="C48" s="12"/>
      <c r="D48" s="12"/>
      <c r="E48" s="12"/>
      <c r="F48" s="12"/>
      <c r="G48" s="13"/>
      <c r="H48" s="2"/>
      <c r="I48" s="2"/>
    </row>
    <row r="49" spans="2:9" x14ac:dyDescent="0.2">
      <c r="B49" s="33" t="s">
        <v>45</v>
      </c>
      <c r="C49" s="33"/>
      <c r="D49" s="33"/>
      <c r="E49" s="33"/>
      <c r="F49" s="33"/>
      <c r="G49" s="33"/>
      <c r="H49" s="2"/>
      <c r="I49" s="2"/>
    </row>
    <row r="50" spans="2:9" x14ac:dyDescent="0.2">
      <c r="B50" s="33"/>
      <c r="C50" s="33"/>
      <c r="D50" s="33"/>
      <c r="E50" s="33"/>
      <c r="F50" s="33"/>
      <c r="G50" s="33"/>
      <c r="H50" s="2"/>
      <c r="I50" s="2"/>
    </row>
    <row r="51" spans="2:9" s="9" customFormat="1" x14ac:dyDescent="0.25">
      <c r="B51" s="17" t="s">
        <v>9</v>
      </c>
      <c r="C51" s="16"/>
      <c r="D51" s="16"/>
      <c r="E51" s="16"/>
      <c r="F51" s="16"/>
      <c r="G51" s="16"/>
    </row>
    <row r="52" spans="2:9" s="9" customFormat="1" x14ac:dyDescent="0.25">
      <c r="B52" s="17"/>
      <c r="C52" s="16"/>
      <c r="D52" s="16"/>
      <c r="E52" s="16"/>
      <c r="F52" s="16"/>
      <c r="G52" s="16"/>
    </row>
    <row r="53" spans="2:9" x14ac:dyDescent="0.2">
      <c r="B53" s="34" t="s">
        <v>47</v>
      </c>
      <c r="C53" s="34"/>
      <c r="D53" s="34"/>
      <c r="E53" s="34"/>
      <c r="F53" s="34"/>
      <c r="G53" s="34"/>
      <c r="H53" s="2"/>
      <c r="I53" s="2"/>
    </row>
    <row r="54" spans="2:9" x14ac:dyDescent="0.2">
      <c r="B54" s="34"/>
      <c r="C54" s="34"/>
      <c r="D54" s="34"/>
      <c r="E54" s="34"/>
      <c r="F54" s="34"/>
      <c r="G54" s="34"/>
      <c r="H54" s="2"/>
      <c r="I54" s="2"/>
    </row>
    <row r="55" spans="2:9" x14ac:dyDescent="0.2">
      <c r="B55" s="34"/>
      <c r="C55" s="34"/>
      <c r="D55" s="34"/>
      <c r="E55" s="34"/>
      <c r="F55" s="34"/>
      <c r="G55" s="34"/>
      <c r="H55" s="2"/>
      <c r="I55" s="2"/>
    </row>
    <row r="56" spans="2:9" x14ac:dyDescent="0.2">
      <c r="B56" s="2"/>
      <c r="C56" s="2"/>
      <c r="D56" s="2"/>
      <c r="E56" s="2"/>
      <c r="F56" s="2"/>
      <c r="G56" s="2"/>
      <c r="H56" s="2"/>
      <c r="I56" s="2"/>
    </row>
    <row r="57" spans="2:9" x14ac:dyDescent="0.2">
      <c r="B57" s="28" t="s">
        <v>3</v>
      </c>
      <c r="C57" s="28"/>
      <c r="D57" s="28"/>
      <c r="E57" s="28"/>
      <c r="F57" s="28"/>
      <c r="G57" s="28"/>
      <c r="H57" s="9"/>
      <c r="I57" s="2"/>
    </row>
    <row r="58" spans="2:9" x14ac:dyDescent="0.2">
      <c r="B58" s="29" t="s">
        <v>4</v>
      </c>
      <c r="C58" s="29"/>
      <c r="D58" s="29"/>
      <c r="E58" s="29"/>
      <c r="F58" s="29"/>
      <c r="G58" s="29"/>
      <c r="H58" s="8"/>
      <c r="I58" s="2"/>
    </row>
    <row r="59" spans="2:9" x14ac:dyDescent="0.2">
      <c r="B59" s="27" t="s">
        <v>5</v>
      </c>
      <c r="C59" s="27"/>
      <c r="D59" s="27"/>
      <c r="E59" s="27"/>
      <c r="F59" s="27"/>
      <c r="G59" s="27"/>
      <c r="H59" s="10"/>
    </row>
    <row r="60" spans="2:9" x14ac:dyDescent="0.2">
      <c r="B60" s="27" t="s">
        <v>6</v>
      </c>
      <c r="C60" s="27"/>
      <c r="D60" s="27"/>
      <c r="E60" s="27"/>
      <c r="F60" s="27"/>
      <c r="G60" s="27"/>
      <c r="H60" s="10"/>
    </row>
  </sheetData>
  <protectedRanges>
    <protectedRange algorithmName="SHA-512" hashValue="Sy5w1ciWtXAR/5YJT7oZg9KlLmwY9aur7u3fO7M6XrJ8FjgxdjpgvmAVbNkzUVEVLLTLITalNn/xa57hDE3Fhg==" saltValue="y5Ya5/x4C0GpHCc3IKmlOQ==" spinCount="100000" sqref="B57:B60 A53:B56 C53:H60 B51:I52" name="Diapazons1"/>
  </protectedRanges>
  <mergeCells count="10">
    <mergeCell ref="B8:G11"/>
    <mergeCell ref="B4:G6"/>
    <mergeCell ref="B60:G60"/>
    <mergeCell ref="B57:G57"/>
    <mergeCell ref="B58:G58"/>
    <mergeCell ref="B59:G59"/>
    <mergeCell ref="B24:F24"/>
    <mergeCell ref="B45:F45"/>
    <mergeCell ref="B49:G50"/>
    <mergeCell ref="B53:G55"/>
  </mergeCells>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1</vt:i4>
      </vt:variant>
    </vt:vector>
  </HeadingPairs>
  <TitlesOfParts>
    <vt:vector size="1" baseType="lpstr">
      <vt:lpstr>Fin pied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Arnis Kalekaurs</dc:creator>
  <cp:lastModifiedBy>Vita Rubene</cp:lastModifiedBy>
  <dcterms:created xsi:type="dcterms:W3CDTF">2021-06-11T12:46:34Z</dcterms:created>
  <dcterms:modified xsi:type="dcterms:W3CDTF">2023-02-21T15:04:39Z</dcterms:modified>
</cp:coreProperties>
</file>