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0" documentId="14_{45145EF6-3D0B-4DF3-BF89-3EB057452400}" xr6:coauthVersionLast="47" xr6:coauthVersionMax="47" xr10:uidLastSave="{00000000-0000-0000-0000-000000000000}"/>
  <bookViews>
    <workbookView xWindow="-108" yWindow="-108" windowWidth="23256" windowHeight="12576" tabRatio="896" autoFilterDateGrouping="0" xr2:uid="{00000000-000D-0000-FFFF-FFFF00000000}"/>
  </bookViews>
  <sheets>
    <sheet name="Koptāme" sheetId="15" r:id="rId1"/>
    <sheet name="L1 - KSS 116" sheetId="37" r:id="rId2"/>
    <sheet name="L2 - KSS 113" sheetId="38" r:id="rId3"/>
    <sheet name="L3 - KSS 106" sheetId="39" r:id="rId4"/>
    <sheet name="XYUSJDNAYGND" sheetId="20" state="hidden" r:id="rId5"/>
  </sheets>
  <definedNames>
    <definedName name="_xlnm.Print_Area" localSheetId="1">'L1 - KSS 116'!$A$1:$P$39</definedName>
    <definedName name="_xlnm.Print_Area" localSheetId="2">'L2 - KSS 113'!$A$1:$P$39</definedName>
    <definedName name="_xlnm.Print_Area" localSheetId="3">'L3 - KSS 106'!$A$1:$P$39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5" l="1"/>
  <c r="O32" i="39"/>
  <c r="N32" i="39"/>
  <c r="M32" i="39"/>
  <c r="L32" i="39"/>
  <c r="C8" i="15" l="1"/>
  <c r="C7" i="15"/>
  <c r="O32" i="38"/>
  <c r="N32" i="38"/>
  <c r="M32" i="38"/>
  <c r="P32" i="38" s="1"/>
  <c r="N9" i="38" s="1"/>
  <c r="D8" i="15" s="1"/>
  <c r="L32" i="38"/>
  <c r="O32" i="37"/>
  <c r="N32" i="37"/>
  <c r="M32" i="37"/>
  <c r="L32" i="37"/>
  <c r="P32" i="39" l="1"/>
  <c r="N9" i="39" s="1"/>
  <c r="D9" i="15" s="1"/>
  <c r="P32" i="37"/>
  <c r="N9" i="37" s="1"/>
  <c r="D7" i="15" s="1"/>
  <c r="D10" i="15" s="1"/>
  <c r="D14" i="15" s="1"/>
</calcChain>
</file>

<file path=xl/sharedStrings.xml><?xml version="1.0" encoding="utf-8"?>
<sst xmlns="http://schemas.openxmlformats.org/spreadsheetml/2006/main" count="313" uniqueCount="118">
  <si>
    <t>Kods</t>
  </si>
  <si>
    <t>Vienības izmaksas</t>
  </si>
  <si>
    <t>Kopā uz visu apjomu</t>
  </si>
  <si>
    <t>Mērvienība</t>
  </si>
  <si>
    <t>Daudzums</t>
  </si>
  <si>
    <t>Būves nosaukums</t>
  </si>
  <si>
    <t>Objekta nosaukums</t>
  </si>
  <si>
    <t>Objekta adrese</t>
  </si>
  <si>
    <t>Pasūtījuma Nr.</t>
  </si>
  <si>
    <t>Tāmes izmaksas</t>
  </si>
  <si>
    <t>Tāme sastādīta _______.gada ____.___________</t>
  </si>
  <si>
    <t>Darba veids vai konstruktīvā elementa nosaukums</t>
  </si>
  <si>
    <t>1.</t>
  </si>
  <si>
    <t>1.1</t>
  </si>
  <si>
    <t>1.2</t>
  </si>
  <si>
    <t>1.3</t>
  </si>
  <si>
    <t>1.4</t>
  </si>
  <si>
    <t>1.5</t>
  </si>
  <si>
    <t>kompl.</t>
  </si>
  <si>
    <t>2.</t>
  </si>
  <si>
    <t>2.1</t>
  </si>
  <si>
    <t>2.2</t>
  </si>
  <si>
    <t>3.</t>
  </si>
  <si>
    <t>3.1</t>
  </si>
  <si>
    <t>4.</t>
  </si>
  <si>
    <t>4.1</t>
  </si>
  <si>
    <t>4.2</t>
  </si>
  <si>
    <t>4.3</t>
  </si>
  <si>
    <t>Palaišanas un ieregulēšanas darbi</t>
  </si>
  <si>
    <t>Izpilddokumentācijas sagatavošana</t>
  </si>
  <si>
    <t>Lietotāju apmācības</t>
  </si>
  <si>
    <t>LOKĀLĀ TĀME Nr. 2</t>
  </si>
  <si>
    <t>Nr.
p.k.</t>
  </si>
  <si>
    <t>EUR</t>
  </si>
  <si>
    <t>Tiešās izmaksas kopā, t.sk. darba devēja sociālais nodoklis (%)</t>
  </si>
  <si>
    <t>LOKĀLĀ TĀME Nr. 1</t>
  </si>
  <si>
    <t>Nr.p.k.</t>
  </si>
  <si>
    <t>Būvdarbu nosaukums</t>
  </si>
  <si>
    <t>laika norma (c/h)</t>
  </si>
  <si>
    <t>darba samaksas likme (euro/h)</t>
  </si>
  <si>
    <t xml:space="preserve">darba alga </t>
  </si>
  <si>
    <t>būvizstrādājumi</t>
  </si>
  <si>
    <t xml:space="preserve">mehānismi </t>
  </si>
  <si>
    <t>kopā</t>
  </si>
  <si>
    <t>darbietilpība (c/h)</t>
  </si>
  <si>
    <t>Kopā:</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</si>
  <si>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</si>
  <si>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Finanšu piedāvājums</t>
  </si>
  <si>
    <t>Tāme sastādīta 2022.gada tirgus cenās</t>
  </si>
  <si>
    <t>darba alga (euro)</t>
  </si>
  <si>
    <t>būvizstrādājumi (euro)</t>
  </si>
  <si>
    <t xml:space="preserve">mehānismi (euro) </t>
  </si>
  <si>
    <t>summa (euro)</t>
  </si>
  <si>
    <t>5.</t>
  </si>
  <si>
    <t>6.</t>
  </si>
  <si>
    <t>7.</t>
  </si>
  <si>
    <t>8.</t>
  </si>
  <si>
    <t>9.</t>
  </si>
  <si>
    <t>10.</t>
  </si>
  <si>
    <t>11.</t>
  </si>
  <si>
    <t>12.</t>
  </si>
  <si>
    <t>13.</t>
  </si>
  <si>
    <t>14.</t>
  </si>
  <si>
    <t>15.</t>
  </si>
  <si>
    <t>16.</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</si>
  <si>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</si>
  <si>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</si>
  <si>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</si>
  <si>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3.2</t>
  </si>
  <si>
    <t>3.3</t>
  </si>
  <si>
    <t>gab.</t>
  </si>
  <si>
    <t xml:space="preserve"> Virs izdevumi (      % )</t>
  </si>
  <si>
    <t xml:space="preserve">t.sk. darba aizsardzība </t>
  </si>
  <si>
    <t>PAVISAM KOPĀ</t>
  </si>
  <si>
    <t>FREKVENČU PĀRVEIDOTĀJU UZSTĀDĪŠANA UN INTEGRĒŠANA ABB SISTĒMĀ</t>
  </si>
  <si>
    <t>KSS 116</t>
  </si>
  <si>
    <t>Meldru iela 3b, Rīga</t>
  </si>
  <si>
    <t>FREKVENČU PĀRVEIDOTĀJU UZSTĀDĪŠANA</t>
  </si>
  <si>
    <t xml:space="preserve">800xA SCADA  vadības sistēmas programmēšanas darbi </t>
  </si>
  <si>
    <t>PROGRAMĒŠANAS DARBI</t>
  </si>
  <si>
    <t>KABEĻI UN VADI</t>
  </si>
  <si>
    <t>NOBEIGUBA DARBI UN DARBU NODOŠANA - PIEŅEMŠANA</t>
  </si>
  <si>
    <t>KSS 113</t>
  </si>
  <si>
    <t>1.5.</t>
  </si>
  <si>
    <t xml:space="preserve">PROFINET paplašinājumā modulis “CM579-PNIO-XC” esošam PLK "AC500 PM583-2ETH-XC"  </t>
  </si>
  <si>
    <t>ATKLĀTA KONKURSA 
“FREKVENČU PĀRVEIDOTĀJU UZSTĀDĪŠANA UN INTEGRĒŠANA ABB SISTĒMĀ”
(identifikācijas Nr.RŪ-2022/177)</t>
  </si>
  <si>
    <t xml:space="preserve">FREKVENČU PĀRVEIDOTĀJU UZSTĀDĪŠANA UN INTEGRĒŠANA ABB SISTĒMĀ
izmaksas (EUR), bez PVN </t>
  </si>
  <si>
    <t>Vitrupes ielā 29, Rīga</t>
  </si>
  <si>
    <t>KSS 106</t>
  </si>
  <si>
    <t>LOKĀLĀ TĀME Nr. 3</t>
  </si>
  <si>
    <t>Ilzenes iela 1E, Rīga</t>
  </si>
  <si>
    <t>3.4.</t>
  </si>
  <si>
    <t>Kabeļtrepe 400mm;  korozijas keategorija ne zemāka par C4 ar montāžu (garumu precizēt objektā apsekošanas laikā)</t>
  </si>
  <si>
    <t>Peļņa (      % )</t>
  </si>
  <si>
    <t xml:space="preserve">PROFINET paplašinājuma modulis “CM579-PNIO-XC” esošam PLK "AC500 PM583-2ETH-XC"  </t>
  </si>
  <si>
    <t xml:space="preserve">Barošanas kabelis CU 4x16mm2 no esošiem motora aizsardzības automātslēdžiem līdz frekvences pārveidotājiem (Kabeļa garumu precizēt objektā, apsekošanas laikā), komplektā ar kabeļa uzgaļiem un stiprinājumiem </t>
  </si>
  <si>
    <t xml:space="preserve">Barošanas kabelis CU 4x10mm2 no esošiem motora aizsardzības automātslēdžiem līdz frekvences pārveidotājiem (Kabeļa garumu precizēt objektā, apsekošanas laikā), komplektā ar kabeļa uzgaļiem un stiprinājumiem </t>
  </si>
  <si>
    <t xml:space="preserve">Frekvenču pārveidotāju pieslēgšana pie esošās stacijas automātikas </t>
  </si>
  <si>
    <t xml:space="preserve">800xA SCADA vadības sistēmas programmēšanas darbi </t>
  </si>
  <si>
    <t>Esošās mīkstās palaišanas iekārtas demontāža</t>
  </si>
  <si>
    <t>Frekvenču pārveidotāju ABB “ACS880-07-0820A-3+B055+C179+E202+E208+P904+R700” uzstādīšanas darbi</t>
  </si>
  <si>
    <t xml:space="preserve">Palīgmateriāli (kontrolkabeļi, skavas, savilces, skrūves, dībeļi, termo caurules, kabeļkurpes, gofrēta caurule iekārtu pieslēgumiem utt.) </t>
  </si>
  <si>
    <t>Esošās frekvences "ABB ACS607 " pārveidotāja demontāžas darbi</t>
  </si>
  <si>
    <t>Programmējamā loģiska kontroliera “PLK” un operatora paneļa “HMI” programmēšanas darbi</t>
  </si>
  <si>
    <t>Frekvenču pārveidotāju “ACQ580-01-039A-4+B056+C218+F316+J429+P932+R700” uzstādīšanas darbi</t>
  </si>
  <si>
    <t>Frekvences pārveidotāja vietējo vadību izveide, komplekta ar slēdžiem, signāla lampiņām un signāla kabeļiem</t>
  </si>
  <si>
    <t>Programmējamā loģiskā kontroliera “PLK” un operatora paneļa “HMI” programmēšanas darbi</t>
  </si>
  <si>
    <t>Frekvenču pārveidotāju “ACQ580-01-073A-4+B056+C218+F316+J429+P932+R700” uzstādīšana</t>
  </si>
  <si>
    <t>Frekvences pārveidotāja vietējo vadību izveide, komplektā ar slēdžiem, signāla lampiņām un signāla kabeļiem</t>
  </si>
  <si>
    <t>Sūkņa elektrodzinēja kabelis "3 x SUBCAB S3x95+3x50/3+2S(2x0,5)" komplekta ar jaunu sūkņa pievienojuma blīvslēga komplektu (Kabeļa garumu precizēt objektā, apsekošanas laikā)</t>
  </si>
  <si>
    <t>PROFIBUS - DP kabelis no esošās sūkņu stacijas automātikas sadalnes “VAS01” līdz frekvences pārveidotājiem (garumu precizēt objektā, apsekošanas laikā), komplektā ar PROFIBUS - DP konektoriem</t>
  </si>
  <si>
    <t>PROFINET kabelis no esošās sūkņu stacijas automātikas sadalnes “VAS01” līdz frekvences pārveidotājiem (garumu precizēt objektā, apsekošanas laikā), komplektā ar PROFINET konektoriem</t>
  </si>
  <si>
    <t>PROFINET kabelis no esošās sūkņu stacijas automātikas sadalnes “VAS01” līdz frekvences pārveidotājiem (garumu precizēt  objektā, apsekošanas laikā), komplektā ar PROFINET konektoriem</t>
  </si>
  <si>
    <t xml:space="preserve">Ar šo &lt;Pretendenta nosaukums, reģistrācijas numurs&gt;, iesniedzot finanšu piedāvājumu atklāta konkursa “Frekvenču pārveidotāju uzstādīšana un integrēšana ABB sistēmā”, iepirkuma identifikācijas Nr.RŪ-2022/177, kurā ir iekļautas visas nodevas, nodokļi un obligātie maksājumi, kas Pasūtītājam būs jāmaksā saskaņā ar pakalpojuma līgumu, kā arī visas izmaksas, kas saistītas ar pakalpojuma sniegšanu, t.sk., darbinieku algas, izņemot pievienotās vērtības nodokli (turpmāk – PVN) un ietver pilnas Pakalpojuma izmaksas ar visiem riskiem, tai skaitā iespējamo sadārdzinājumu. </t>
  </si>
  <si>
    <t>&lt;Pretendenta nosaukums un reģistrācijas numurs&gt;</t>
  </si>
  <si>
    <t>&lt;Pretendenta paraksttiesīgās vai pilnvarotās personas vārds, uzvārds, amats&gt;</t>
  </si>
  <si>
    <t>&lt;Paraksts&gt;</t>
  </si>
  <si>
    <t>&lt;Datums, vieta&gt;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</si>
</sst>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Ls&quot;\ * #,##0.00_-;\-&quot;Ls&quot;\ * #,##0.00_-;_-&quot;Ls&quot;\ * &quot;-&quot;??_-;_-@_-"/>
    <numFmt numFmtId="165" formatCode="#,##0.00\ _€"/>
  </numFmts>
  <fonts count="16" x14ac:knownFonts="1">
    <font>
      <sz val="11"/>
      <color theme="1"/>
      <name val="Calibri"/>
      <family val="2"/>
      <scheme val="minor"/>
    </font>
    <font>
      <sz val="10"/>
      <name val="Arial"/>
      <family val="2"/>
      <charset val="186"/>
    </font>
    <font>
      <sz val="10"/>
      <name val="Helv"/>
    </font>
    <font>
      <sz val="10"/>
      <name val="Arial"/>
      <family val="2"/>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9"/>
      <color theme="1"/>
      <name val="Times New Roman"/>
      <family val="1"/>
      <charset val="186"/>
    </font>
    <font>
      <sz val="11"/>
      <name val="Times New Roman"/>
      <family val="1"/>
      <charset val="186"/>
    </font>
    <font>
      <b/>
      <sz val="10"/>
      <name val="Times New Roman"/>
      <family val="1"/>
      <charset val="186"/>
    </font>
    <font>
      <sz val="11"/>
      <name val="Calibri"/>
      <family val="2"/>
      <scheme val="minor"/>
    </font>
    <font>
      <b/>
      <sz val="12"/>
      <name val="Times New Roman"/>
      <family val="1"/>
      <charset val="186"/>
    </font>
    <font>
      <sz val="10"/>
      <name val="Times New Roman"/>
      <family val="1"/>
      <charset val="186"/>
    </font>
    <font>
      <b/>
      <sz val="11"/>
      <name val="Times New Roman"/>
      <family val="1"/>
      <charset val="186"/>
    </font>
    <font>
      <i/>
      <sz val="11"/>
      <name val="Times New Roman"/>
      <family val="1"/>
      <charset val="186"/>
    </font>
    <font>
      <b/>
      <i/>
      <sz val="1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1" fillId="0" borderId="0"/>
    <xf numFmtId="164"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1" fillId="0" borderId="0"/>
  </cellStyleXfs>
  <cellXfs count="106">
    <xf numFmtId="0" fontId="0" fillId="0" borderId="0" xfId="0"/>
    <xf numFmtId="0" fontId="4" fillId="0" borderId="0" xfId="0" applyFont="1"/>
    <xf numFmtId="0" fontId="5" fillId="0" borderId="0" xfId="0" applyFont="1"/>
    <xf numFmtId="0" fontId="4" fillId="0" borderId="0" xfId="0" applyFont="1" applyBorder="1" applyAlignment="1"/>
    <xf numFmtId="0" fontId="4" fillId="0" borderId="0" xfId="0" applyNumberFormat="1" applyFont="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2" fontId="5" fillId="0" borderId="6" xfId="0" applyNumberFormat="1" applyFont="1" applyBorder="1"/>
    <xf numFmtId="0" fontId="4" fillId="0" borderId="2" xfId="0" applyFont="1" applyFill="1" applyBorder="1" applyAlignment="1">
      <alignment horizontal="center" vertical="center" wrapText="1"/>
    </xf>
    <xf numFmtId="2" fontId="4" fillId="0" borderId="2" xfId="0" applyNumberFormat="1" applyFont="1" applyBorder="1" applyAlignment="1">
      <alignment horizontal="left" vertical="center" wrapText="1"/>
    </xf>
    <xf numFmtId="2" fontId="4" fillId="0" borderId="2" xfId="0" applyNumberFormat="1"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4" fillId="0" borderId="1" xfId="0" applyFont="1" applyBorder="1" applyAlignment="1"/>
    <xf numFmtId="0" fontId="10" fillId="0" borderId="0" xfId="0" applyFont="1"/>
    <xf numFmtId="0" fontId="9"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0" xfId="0" applyFont="1" applyFill="1"/>
    <xf numFmtId="0" fontId="10" fillId="0" borderId="0" xfId="0" applyFont="1" applyFill="1"/>
    <xf numFmtId="0" fontId="4" fillId="3" borderId="2" xfId="0" applyFont="1" applyFill="1" applyBorder="1" applyAlignment="1">
      <alignment horizontal="center" vertical="center" wrapText="1"/>
    </xf>
    <xf numFmtId="2" fontId="13" fillId="2" borderId="12" xfId="0" applyNumberFormat="1" applyFont="1" applyFill="1" applyBorder="1" applyAlignment="1">
      <alignment horizontal="center" vertical="center" textRotation="90" wrapText="1"/>
    </xf>
    <xf numFmtId="2" fontId="13" fillId="2" borderId="13" xfId="0" applyNumberFormat="1" applyFont="1" applyFill="1" applyBorder="1" applyAlignment="1">
      <alignment horizontal="center" vertical="center" textRotation="90" wrapText="1"/>
    </xf>
    <xf numFmtId="2" fontId="13" fillId="2" borderId="14" xfId="0" applyNumberFormat="1" applyFont="1" applyFill="1" applyBorder="1" applyAlignment="1">
      <alignment horizontal="center" vertical="center" textRotation="90" wrapText="1"/>
    </xf>
    <xf numFmtId="49" fontId="14" fillId="3" borderId="15" xfId="0" applyNumberFormat="1" applyFont="1" applyFill="1" applyBorder="1" applyAlignment="1">
      <alignment horizontal="center" vertical="center"/>
    </xf>
    <xf numFmtId="0" fontId="14" fillId="3" borderId="16" xfId="0" applyFont="1" applyFill="1" applyBorder="1" applyAlignment="1">
      <alignment horizontal="center" vertical="center"/>
    </xf>
    <xf numFmtId="49"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2" fontId="4" fillId="2" borderId="2" xfId="0" applyNumberFormat="1" applyFont="1" applyFill="1" applyBorder="1" applyAlignment="1">
      <alignment horizontal="left" vertical="center" wrapText="1"/>
    </xf>
    <xf numFmtId="49" fontId="12" fillId="0" borderId="0" xfId="0" applyNumberFormat="1" applyFont="1" applyAlignment="1">
      <alignment horizontal="center" vertical="top"/>
    </xf>
    <xf numFmtId="0" fontId="12" fillId="0" borderId="0" xfId="0" applyFont="1" applyAlignment="1">
      <alignment horizontal="center" vertical="top"/>
    </xf>
    <xf numFmtId="0" fontId="12" fillId="0" borderId="0" xfId="0" applyFont="1" applyAlignment="1">
      <alignment vertical="top"/>
    </xf>
    <xf numFmtId="2" fontId="12" fillId="0" borderId="0" xfId="0" applyNumberFormat="1" applyFont="1" applyAlignment="1">
      <alignment vertical="top"/>
    </xf>
    <xf numFmtId="2" fontId="9" fillId="0" borderId="0" xfId="0" applyNumberFormat="1" applyFont="1" applyAlignment="1">
      <alignment vertical="top"/>
    </xf>
    <xf numFmtId="0" fontId="9" fillId="0" borderId="0" xfId="0" applyFont="1"/>
    <xf numFmtId="2"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49" fontId="4" fillId="3" borderId="2" xfId="0" applyNumberFormat="1" applyFont="1" applyFill="1" applyBorder="1" applyAlignment="1">
      <alignment horizontal="left" vertical="center" wrapText="1"/>
    </xf>
    <xf numFmtId="2" fontId="4" fillId="3" borderId="2" xfId="0"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0" xfId="0" applyFont="1" applyAlignment="1">
      <alignment vertical="center" wrapText="1"/>
    </xf>
    <xf numFmtId="49" fontId="4" fillId="3" borderId="16" xfId="0" applyNumberFormat="1"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6" xfId="0" applyFont="1" applyFill="1" applyBorder="1" applyAlignment="1">
      <alignment horizontal="center" vertical="center" wrapText="1"/>
    </xf>
    <xf numFmtId="2" fontId="4" fillId="0" borderId="16" xfId="0" applyNumberFormat="1" applyFont="1" applyBorder="1" applyAlignment="1">
      <alignment horizontal="left" vertical="center" wrapText="1"/>
    </xf>
    <xf numFmtId="2" fontId="4" fillId="0" borderId="16" xfId="0" applyNumberFormat="1" applyFont="1" applyFill="1" applyBorder="1" applyAlignment="1">
      <alignment horizontal="left" vertical="center" wrapText="1"/>
    </xf>
    <xf numFmtId="49" fontId="5" fillId="3" borderId="17" xfId="0" applyNumberFormat="1" applyFont="1" applyFill="1" applyBorder="1" applyAlignment="1">
      <alignment horizontal="left" vertical="center" wrapText="1"/>
    </xf>
    <xf numFmtId="0" fontId="5" fillId="0" borderId="18" xfId="0" applyFont="1" applyBorder="1" applyAlignment="1">
      <alignment horizontal="left" vertical="center" wrapText="1"/>
    </xf>
    <xf numFmtId="2" fontId="4" fillId="0" borderId="18" xfId="0" applyNumberFormat="1" applyFont="1" applyFill="1" applyBorder="1" applyAlignment="1">
      <alignment horizontal="right" vertical="center" wrapText="1"/>
    </xf>
    <xf numFmtId="2" fontId="5" fillId="0" borderId="19" xfId="0" applyNumberFormat="1" applyFont="1" applyBorder="1" applyAlignment="1">
      <alignment horizontal="right"/>
    </xf>
    <xf numFmtId="0" fontId="13" fillId="2" borderId="12" xfId="0" applyFont="1" applyFill="1" applyBorder="1" applyAlignment="1">
      <alignment horizontal="center" vertical="center" textRotation="90" wrapText="1"/>
    </xf>
    <xf numFmtId="0" fontId="4" fillId="0" borderId="0" xfId="0" applyFont="1" applyAlignment="1">
      <alignment horizontal="left" indent="2"/>
    </xf>
    <xf numFmtId="0" fontId="4" fillId="0" borderId="0" xfId="0" applyFont="1" applyAlignment="1">
      <alignment horizontal="left" indent="2"/>
    </xf>
    <xf numFmtId="0" fontId="13" fillId="2" borderId="12" xfId="0" applyFont="1" applyFill="1" applyBorder="1" applyAlignment="1">
      <alignment horizontal="center" vertical="center" textRotation="90" wrapText="1"/>
    </xf>
    <xf numFmtId="0" fontId="9" fillId="0" borderId="2" xfId="0" applyFont="1" applyBorder="1" applyAlignment="1">
      <alignment horizontal="center" vertical="center"/>
    </xf>
    <xf numFmtId="0" fontId="12" fillId="0" borderId="2" xfId="0" quotePrefix="1" applyNumberFormat="1" applyFont="1" applyBorder="1" applyAlignment="1">
      <alignment horizontal="left" vertical="center" wrapText="1"/>
    </xf>
    <xf numFmtId="165" fontId="12" fillId="3" borderId="2" xfId="0" applyNumberFormat="1" applyFont="1" applyFill="1" applyBorder="1" applyAlignment="1">
      <alignment vertical="center"/>
    </xf>
    <xf numFmtId="165" fontId="9" fillId="0" borderId="2" xfId="0" applyNumberFormat="1" applyFont="1" applyBorder="1" applyAlignment="1">
      <alignment vertical="center"/>
    </xf>
    <xf numFmtId="165" fontId="10" fillId="0" borderId="2" xfId="0" applyNumberFormat="1" applyFont="1" applyBorder="1"/>
    <xf numFmtId="165" fontId="4" fillId="0" borderId="16" xfId="0" applyNumberFormat="1" applyFont="1" applyBorder="1" applyAlignment="1"/>
    <xf numFmtId="165" fontId="5" fillId="0" borderId="24" xfId="0" applyNumberFormat="1" applyFont="1" applyBorder="1"/>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5" xfId="0" applyFont="1" applyBorder="1" applyAlignment="1">
      <alignment horizontal="right"/>
    </xf>
    <xf numFmtId="0" fontId="4" fillId="0" borderId="15" xfId="0" applyFont="1" applyBorder="1" applyAlignment="1">
      <alignment horizontal="right"/>
    </xf>
    <xf numFmtId="0" fontId="4" fillId="0" borderId="0" xfId="0" applyFont="1" applyBorder="1" applyAlignment="1">
      <alignment horizontal="right"/>
    </xf>
    <xf numFmtId="0" fontId="4" fillId="0" borderId="23" xfId="0" applyFont="1" applyBorder="1" applyAlignment="1">
      <alignment horizontal="right"/>
    </xf>
    <xf numFmtId="0" fontId="10" fillId="0" borderId="0" xfId="0" applyFont="1" applyAlignment="1">
      <alignment horizontal="right"/>
    </xf>
    <xf numFmtId="0" fontId="10" fillId="0" borderId="23" xfId="0" applyFont="1" applyBorder="1" applyAlignment="1">
      <alignment horizontal="right"/>
    </xf>
    <xf numFmtId="0" fontId="5" fillId="0" borderId="0" xfId="0" applyFont="1" applyBorder="1" applyAlignment="1">
      <alignment horizontal="right"/>
    </xf>
    <xf numFmtId="0" fontId="11" fillId="0" borderId="0" xfId="0" applyFont="1" applyAlignment="1">
      <alignment horizontal="center"/>
    </xf>
    <xf numFmtId="0" fontId="8" fillId="0" borderId="0" xfId="0" applyFont="1" applyBorder="1" applyAlignment="1">
      <alignment horizontal="center" vertical="top" wrapText="1"/>
    </xf>
    <xf numFmtId="0" fontId="9" fillId="0" borderId="4" xfId="0" applyFont="1" applyBorder="1" applyAlignment="1">
      <alignment horizontal="right" vertical="center"/>
    </xf>
    <xf numFmtId="0" fontId="9" fillId="0" borderId="3" xfId="0" applyFont="1" applyBorder="1" applyAlignment="1">
      <alignment horizontal="right" vertical="center"/>
    </xf>
    <xf numFmtId="0" fontId="8" fillId="0" borderId="0" xfId="0" applyFont="1" applyBorder="1" applyAlignment="1">
      <alignment horizontal="left" vertical="top" wrapText="1"/>
    </xf>
    <xf numFmtId="49" fontId="12" fillId="0" borderId="0" xfId="0" applyNumberFormat="1" applyFont="1" applyAlignment="1">
      <alignment horizontal="left" vertical="top"/>
    </xf>
    <xf numFmtId="0" fontId="0" fillId="0" borderId="0" xfId="0" applyAlignment="1">
      <alignment horizontal="left"/>
    </xf>
    <xf numFmtId="0" fontId="15" fillId="0" borderId="0" xfId="0" applyFont="1" applyAlignment="1">
      <alignment horizontal="left" vertical="top" wrapText="1"/>
    </xf>
    <xf numFmtId="49" fontId="13" fillId="2" borderId="7" xfId="0" applyNumberFormat="1" applyFont="1" applyFill="1" applyBorder="1" applyAlignment="1">
      <alignment horizontal="center" vertical="center" textRotation="90"/>
    </xf>
    <xf numFmtId="49" fontId="13" fillId="2" borderId="11" xfId="0" applyNumberFormat="1" applyFont="1" applyFill="1" applyBorder="1" applyAlignment="1">
      <alignment horizontal="center" vertical="center" textRotation="90"/>
    </xf>
    <xf numFmtId="0" fontId="13" fillId="2" borderId="8" xfId="0" applyFont="1" applyFill="1" applyBorder="1" applyAlignment="1">
      <alignment horizontal="center" vertical="center" textRotation="90"/>
    </xf>
    <xf numFmtId="0" fontId="13" fillId="2" borderId="12" xfId="0" applyFont="1" applyFill="1" applyBorder="1" applyAlignment="1">
      <alignment horizontal="center" vertical="center" textRotation="90"/>
    </xf>
    <xf numFmtId="0" fontId="13" fillId="2" borderId="8" xfId="0" applyNumberFormat="1" applyFont="1" applyFill="1" applyBorder="1" applyAlignment="1">
      <alignment horizontal="center" vertical="center" wrapText="1"/>
    </xf>
    <xf numFmtId="0" fontId="13" fillId="2" borderId="12" xfId="0" applyNumberFormat="1" applyFont="1" applyFill="1" applyBorder="1" applyAlignment="1">
      <alignment horizontal="center" vertical="center" wrapText="1"/>
    </xf>
    <xf numFmtId="0" fontId="13" fillId="2" borderId="8" xfId="0" applyFont="1" applyFill="1" applyBorder="1" applyAlignment="1">
      <alignment horizontal="center" vertical="center" textRotation="90" wrapText="1"/>
    </xf>
    <xf numFmtId="0" fontId="13" fillId="2" borderId="12" xfId="0" applyFont="1" applyFill="1" applyBorder="1" applyAlignment="1">
      <alignment horizontal="center" vertical="center" textRotation="90" wrapText="1"/>
    </xf>
    <xf numFmtId="2" fontId="13" fillId="2" borderId="8" xfId="0" applyNumberFormat="1" applyFont="1" applyFill="1" applyBorder="1" applyAlignment="1">
      <alignment horizontal="center" vertical="center" textRotation="90"/>
    </xf>
    <xf numFmtId="2" fontId="13" fillId="2" borderId="12" xfId="0" applyNumberFormat="1" applyFont="1" applyFill="1" applyBorder="1" applyAlignment="1">
      <alignment horizontal="center" vertical="center" textRotation="90"/>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4" fontId="13" fillId="0" borderId="20" xfId="0" applyNumberFormat="1" applyFont="1" applyFill="1" applyBorder="1" applyAlignment="1">
      <alignment horizontal="right" vertical="center"/>
    </xf>
    <xf numFmtId="4" fontId="13" fillId="0" borderId="21" xfId="0" applyNumberFormat="1" applyFont="1" applyFill="1" applyBorder="1" applyAlignment="1">
      <alignment horizontal="right" vertical="center"/>
    </xf>
    <xf numFmtId="4" fontId="13" fillId="0" borderId="22" xfId="0" applyNumberFormat="1" applyFont="1" applyFill="1" applyBorder="1" applyAlignment="1">
      <alignment horizontal="right" vertical="center"/>
    </xf>
    <xf numFmtId="0" fontId="4" fillId="0" borderId="0" xfId="0" applyFont="1" applyAlignment="1">
      <alignment horizontal="left" indent="2"/>
    </xf>
    <xf numFmtId="0" fontId="6" fillId="0" borderId="0" xfId="0" applyFont="1" applyAlignment="1">
      <alignment horizontal="center"/>
    </xf>
    <xf numFmtId="0" fontId="4" fillId="0" borderId="1" xfId="0" applyFont="1" applyBorder="1" applyAlignment="1">
      <alignment horizontal="center"/>
    </xf>
    <xf numFmtId="0" fontId="7" fillId="0" borderId="0" xfId="0" applyFont="1" applyAlignment="1">
      <alignment horizontal="center" vertical="top"/>
    </xf>
    <xf numFmtId="0" fontId="4" fillId="0" borderId="1" xfId="0" applyFont="1" applyBorder="1" applyAlignment="1">
      <alignment horizontal="left"/>
    </xf>
    <xf numFmtId="0" fontId="4" fillId="0" borderId="5" xfId="0" applyFont="1" applyBorder="1" applyAlignment="1">
      <alignment horizontal="left" indent="2"/>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cellXfs>
  <cellStyles count="10">
    <cellStyle name="Currency 2" xfId="2" xr:uid="{00000000-0005-0000-0000-000000000000}"/>
    <cellStyle name="Currency 2 2" xfId="7" xr:uid="{00000000-0005-0000-0000-000001000000}"/>
    <cellStyle name="Currency 3" xfId="5" xr:uid="{00000000-0005-0000-0000-000002000000}"/>
    <cellStyle name="Normal 2" xfId="1" xr:uid="{00000000-0005-0000-0000-000003000000}"/>
    <cellStyle name="Normal 2 2" xfId="6" xr:uid="{00000000-0005-0000-0000-000004000000}"/>
    <cellStyle name="Normal 3" xfId="4" xr:uid="{00000000-0005-0000-0000-000005000000}"/>
    <cellStyle name="Normal_Rezekne_teplouzel" xfId="8" xr:uid="{2526FE45-C23C-4378-ABDE-CABAD2A9E74F}"/>
    <cellStyle name="Parasts" xfId="0" builtinId="0"/>
    <cellStyle name="Style 1" xfId="3" xr:uid="{00000000-0005-0000-0000-000007000000}"/>
    <cellStyle name="Обычный_2009-04-27_PED IESN" xfId="9" xr:uid="{D6B5300D-B59E-498B-8004-346F830DEA3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I20"/>
  <sheetViews>
    <sheetView tabSelected="1" zoomScaleNormal="100" zoomScaleSheetLayoutView="100" workbookViewId="0">
      <selection activeCell="C28" sqref="C28"/>
    </sheetView>
  </sheetViews>
  <sheetFormatPr defaultColWidth="9.109375" defaultRowHeight="14.4" x14ac:dyDescent="0.3"/>
  <cols>
    <col min="1" max="1" width="4.33203125" style="14" customWidth="1"/>
    <col min="2" max="2" width="9.109375" style="14"/>
    <col min="3" max="3" width="43.88671875" style="14" customWidth="1"/>
    <col min="4" max="4" width="37" style="14" customWidth="1"/>
    <col min="5" max="16384" width="9.109375" style="14"/>
  </cols>
  <sheetData>
    <row r="1" spans="2:4" s="18" customFormat="1" x14ac:dyDescent="0.3">
      <c r="B1" s="17"/>
      <c r="C1" s="17"/>
      <c r="D1" s="17"/>
    </row>
    <row r="2" spans="2:4" ht="15.6" x14ac:dyDescent="0.3">
      <c r="B2" s="73" t="s">
        <v>47</v>
      </c>
      <c r="C2" s="73"/>
      <c r="D2" s="73"/>
    </row>
    <row r="3" spans="2:4" ht="48" customHeight="1" x14ac:dyDescent="0.3">
      <c r="B3" s="74" t="s">
        <v>85</v>
      </c>
      <c r="C3" s="74"/>
      <c r="D3" s="74"/>
    </row>
    <row r="4" spans="2:4" ht="91.2" customHeight="1" x14ac:dyDescent="0.3">
      <c r="B4" s="77" t="s">
        <v>113</v>
      </c>
      <c r="C4" s="77"/>
      <c r="D4" s="77"/>
    </row>
    <row r="6" spans="2:4" ht="121.5" customHeight="1" x14ac:dyDescent="0.3">
      <c r="B6" s="15" t="s">
        <v>32</v>
      </c>
      <c r="C6" s="56" t="s">
        <v>6</v>
      </c>
      <c r="D6" s="15" t="s">
        <v>86</v>
      </c>
    </row>
    <row r="7" spans="2:4" ht="14.4" customHeight="1" x14ac:dyDescent="0.3">
      <c r="B7" s="16">
        <v>1</v>
      </c>
      <c r="C7" s="57" t="str">
        <f>'L1 - KSS 116'!D6</f>
        <v>KSS 116</v>
      </c>
      <c r="D7" s="58">
        <f>'L1 - KSS 116'!N9</f>
        <v>0</v>
      </c>
    </row>
    <row r="8" spans="2:4" x14ac:dyDescent="0.3">
      <c r="B8" s="16">
        <v>2</v>
      </c>
      <c r="C8" s="57" t="str">
        <f>'L2 - KSS 113'!D6</f>
        <v>KSS 113</v>
      </c>
      <c r="D8" s="58">
        <f>'L2 - KSS 113'!N9</f>
        <v>0</v>
      </c>
    </row>
    <row r="9" spans="2:4" x14ac:dyDescent="0.3">
      <c r="B9" s="16">
        <v>3</v>
      </c>
      <c r="C9" s="57" t="str">
        <f>'L3 - KSS 106'!D6</f>
        <v>KSS 106</v>
      </c>
      <c r="D9" s="58">
        <f>'L3 - KSS 106'!N9</f>
        <v>0</v>
      </c>
    </row>
    <row r="10" spans="2:4" x14ac:dyDescent="0.3">
      <c r="B10" s="75" t="s">
        <v>45</v>
      </c>
      <c r="C10" s="76"/>
      <c r="D10" s="59">
        <f>SUM(D7:D9)</f>
        <v>0</v>
      </c>
    </row>
    <row r="11" spans="2:4" x14ac:dyDescent="0.3">
      <c r="B11" s="66" t="s">
        <v>71</v>
      </c>
      <c r="C11" s="67"/>
      <c r="D11" s="60"/>
    </row>
    <row r="12" spans="2:4" x14ac:dyDescent="0.3">
      <c r="B12" s="68" t="s">
        <v>72</v>
      </c>
      <c r="C12" s="69"/>
      <c r="D12" s="60"/>
    </row>
    <row r="13" spans="2:4" ht="15" thickBot="1" x14ac:dyDescent="0.35">
      <c r="B13" s="70" t="s">
        <v>93</v>
      </c>
      <c r="C13" s="71"/>
      <c r="D13" s="61"/>
    </row>
    <row r="14" spans="2:4" ht="15" thickBot="1" x14ac:dyDescent="0.35">
      <c r="B14" s="72" t="s">
        <v>73</v>
      </c>
      <c r="C14" s="72"/>
      <c r="D14" s="62">
        <f>D10+D11+D13</f>
        <v>0</v>
      </c>
    </row>
    <row r="17" spans="2:9" ht="14.4" customHeight="1" x14ac:dyDescent="0.3">
      <c r="B17" s="103" t="s">
        <v>114</v>
      </c>
      <c r="C17" s="104"/>
      <c r="D17" s="104"/>
      <c r="E17" s="104"/>
      <c r="F17" s="104"/>
      <c r="G17" s="104"/>
      <c r="H17" s="104"/>
      <c r="I17" s="104"/>
    </row>
    <row r="18" spans="2:9" x14ac:dyDescent="0.3">
      <c r="B18" s="105" t="s">
        <v>115</v>
      </c>
      <c r="C18" s="105"/>
      <c r="D18" s="105"/>
      <c r="E18" s="105"/>
      <c r="F18" s="105"/>
      <c r="G18" s="105"/>
      <c r="H18" s="105"/>
      <c r="I18" s="105"/>
    </row>
    <row r="19" spans="2:9" x14ac:dyDescent="0.3">
      <c r="B19" s="105" t="s">
        <v>116</v>
      </c>
      <c r="C19" s="105"/>
      <c r="D19" s="105"/>
      <c r="E19" s="105"/>
      <c r="F19" s="105"/>
      <c r="G19" s="105"/>
      <c r="H19" s="105"/>
      <c r="I19" s="105"/>
    </row>
    <row r="20" spans="2:9" x14ac:dyDescent="0.3">
      <c r="B20" s="105" t="s">
        <v>117</v>
      </c>
      <c r="C20" s="105"/>
      <c r="D20" s="105"/>
      <c r="E20" s="105"/>
      <c r="F20" s="105"/>
      <c r="G20" s="105"/>
      <c r="H20" s="105"/>
      <c r="I20" s="105"/>
    </row>
  </sheetData>
  <protectedRanges>
    <protectedRange algorithmName="SHA-512" hashValue="Sy5w1ciWtXAR/5YJT7oZg9KlLmwY9aur7u3fO7M6XrJ8FjgxdjpgvmAVbNkzUVEVLLTLITalNn/xa57hDE3Fhg==" saltValue="y5Ya5/x4C0GpHCc3IKmlOQ==" spinCount="100000" sqref="B17:I20" name="Diapazons1"/>
  </protectedRanges>
  <mergeCells count="8">
    <mergeCell ref="B11:C11"/>
    <mergeCell ref="B12:C12"/>
    <mergeCell ref="B13:C13"/>
    <mergeCell ref="B14:C14"/>
    <mergeCell ref="B2:D2"/>
    <mergeCell ref="B3:D3"/>
    <mergeCell ref="B10:C10"/>
    <mergeCell ref="B4:D4"/>
  </mergeCells>
  <pageMargins left="0.7" right="0.7" top="0.75" bottom="0.75" header="0.3" footer="0.3"/>
  <pageSetup paperSize="9" orientation="landscape" r:id="rId1"/>
  <headerFooter scaleWithDoc="0">
    <oddFooter>&amp;C&amp;10&amp;A&amp;R&amp;10Lapa &amp;P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AC8C-44DA-48F3-89F3-3B2F2B9AD949}">
  <sheetPr>
    <tabColor theme="8" tint="-0.249977111117893"/>
    <pageSetUpPr fitToPage="1"/>
  </sheetPr>
  <dimension ref="A2:P38"/>
  <sheetViews>
    <sheetView showGridLines="0" topLeftCell="A7" zoomScaleNormal="100" zoomScaleSheetLayoutView="75" workbookViewId="0">
      <selection activeCell="C19" sqref="C19"/>
    </sheetView>
  </sheetViews>
  <sheetFormatPr defaultColWidth="8.88671875" defaultRowHeight="13.8" x14ac:dyDescent="0.25"/>
  <cols>
    <col min="1" max="1" width="6.6640625" style="1" customWidth="1"/>
    <col min="2" max="2" width="11.109375" style="1" bestFit="1" customWidth="1"/>
    <col min="3" max="3" width="51" style="1" customWidth="1"/>
    <col min="4" max="13" width="8.6640625" style="1" customWidth="1"/>
    <col min="14" max="16" width="9.5546875" style="1" bestFit="1" customWidth="1"/>
    <col min="17" max="16384" width="8.88671875" style="1"/>
  </cols>
  <sheetData>
    <row r="2" spans="1:16" s="4" customFormat="1" ht="15.6" x14ac:dyDescent="0.3">
      <c r="A2" s="98" t="s">
        <v>35</v>
      </c>
      <c r="B2" s="98"/>
      <c r="C2" s="98"/>
      <c r="D2" s="98"/>
      <c r="E2" s="98"/>
      <c r="F2" s="98"/>
      <c r="G2" s="98"/>
      <c r="H2" s="98"/>
      <c r="I2" s="98"/>
      <c r="J2" s="98"/>
      <c r="K2" s="98"/>
      <c r="L2" s="98"/>
      <c r="M2" s="98"/>
      <c r="N2" s="98"/>
      <c r="O2" s="98"/>
      <c r="P2" s="98"/>
    </row>
    <row r="3" spans="1:16" x14ac:dyDescent="0.25">
      <c r="A3" s="3"/>
      <c r="B3" s="3"/>
      <c r="C3" s="99" t="s">
        <v>74</v>
      </c>
      <c r="D3" s="99"/>
      <c r="E3" s="99"/>
      <c r="F3" s="99"/>
      <c r="G3" s="99"/>
      <c r="H3" s="99"/>
      <c r="I3" s="99"/>
      <c r="J3" s="99"/>
      <c r="K3" s="99"/>
      <c r="L3" s="99"/>
      <c r="M3" s="99"/>
      <c r="N3" s="99"/>
      <c r="O3" s="3"/>
      <c r="P3" s="3"/>
    </row>
    <row r="4" spans="1:16" x14ac:dyDescent="0.25">
      <c r="A4" s="100" t="s">
        <v>11</v>
      </c>
      <c r="B4" s="100"/>
      <c r="C4" s="100"/>
      <c r="D4" s="100"/>
      <c r="E4" s="100"/>
      <c r="F4" s="100"/>
      <c r="G4" s="100"/>
      <c r="H4" s="100"/>
      <c r="I4" s="100"/>
      <c r="J4" s="100"/>
      <c r="K4" s="100"/>
      <c r="L4" s="100"/>
      <c r="M4" s="100"/>
      <c r="N4" s="100"/>
      <c r="O4" s="100"/>
      <c r="P4" s="100"/>
    </row>
    <row r="5" spans="1:16" x14ac:dyDescent="0.25">
      <c r="A5" s="97" t="s">
        <v>5</v>
      </c>
      <c r="B5" s="97"/>
      <c r="C5" s="97"/>
      <c r="D5" s="101" t="s">
        <v>74</v>
      </c>
      <c r="E5" s="101"/>
      <c r="F5" s="101"/>
      <c r="G5" s="101"/>
      <c r="H5" s="101"/>
      <c r="I5" s="101"/>
      <c r="J5" s="101"/>
      <c r="K5" s="101"/>
      <c r="L5" s="101"/>
      <c r="M5" s="101"/>
      <c r="N5" s="101"/>
      <c r="O5" s="101"/>
      <c r="P5" s="101"/>
    </row>
    <row r="6" spans="1:16" x14ac:dyDescent="0.25">
      <c r="A6" s="97" t="s">
        <v>6</v>
      </c>
      <c r="B6" s="97"/>
      <c r="C6" s="97"/>
      <c r="D6" s="13" t="s">
        <v>75</v>
      </c>
      <c r="E6" s="13"/>
      <c r="F6" s="13"/>
      <c r="G6" s="13"/>
      <c r="H6" s="13"/>
      <c r="I6" s="13"/>
      <c r="J6" s="13"/>
      <c r="K6" s="13"/>
      <c r="L6" s="13"/>
      <c r="M6" s="13"/>
      <c r="N6" s="13"/>
      <c r="O6" s="13"/>
      <c r="P6" s="13"/>
    </row>
    <row r="7" spans="1:16" x14ac:dyDescent="0.25">
      <c r="A7" s="97" t="s">
        <v>7</v>
      </c>
      <c r="B7" s="97"/>
      <c r="C7" s="97"/>
      <c r="D7" s="13" t="s">
        <v>76</v>
      </c>
      <c r="E7" s="13"/>
      <c r="F7" s="13"/>
      <c r="G7" s="13"/>
      <c r="H7" s="13"/>
      <c r="I7" s="13"/>
      <c r="J7" s="13"/>
      <c r="K7" s="13"/>
      <c r="L7" s="13"/>
      <c r="M7" s="13"/>
      <c r="N7" s="13"/>
      <c r="O7" s="13"/>
      <c r="P7" s="13"/>
    </row>
    <row r="8" spans="1:16" x14ac:dyDescent="0.25">
      <c r="A8" s="97" t="s">
        <v>8</v>
      </c>
      <c r="B8" s="97"/>
      <c r="C8" s="97"/>
      <c r="D8" s="101"/>
      <c r="E8" s="101"/>
      <c r="F8" s="101"/>
      <c r="G8" s="101"/>
      <c r="H8" s="101"/>
      <c r="I8" s="101"/>
      <c r="J8" s="101"/>
      <c r="K8" s="101"/>
      <c r="L8" s="101"/>
      <c r="M8" s="101"/>
      <c r="N8" s="101"/>
      <c r="O8" s="101"/>
      <c r="P8" s="101"/>
    </row>
    <row r="9" spans="1:16" x14ac:dyDescent="0.25">
      <c r="A9" s="97" t="s">
        <v>48</v>
      </c>
      <c r="B9" s="97"/>
      <c r="C9" s="97"/>
      <c r="D9" s="97"/>
      <c r="E9" s="97"/>
      <c r="F9" s="97"/>
      <c r="G9" s="97"/>
      <c r="H9" s="97"/>
      <c r="I9" s="97"/>
      <c r="L9" s="102" t="s">
        <v>9</v>
      </c>
      <c r="M9" s="102"/>
      <c r="N9" s="7">
        <f>P32</f>
        <v>0</v>
      </c>
      <c r="O9" s="1" t="s">
        <v>33</v>
      </c>
    </row>
    <row r="10" spans="1:16" x14ac:dyDescent="0.25">
      <c r="A10" s="53"/>
      <c r="B10" s="53"/>
      <c r="C10" s="53"/>
      <c r="L10" s="97" t="s">
        <v>10</v>
      </c>
      <c r="M10" s="97"/>
      <c r="N10" s="97"/>
      <c r="O10" s="97"/>
      <c r="P10" s="97"/>
    </row>
    <row r="11" spans="1:16" ht="14.4" thickBot="1" x14ac:dyDescent="0.3"/>
    <row r="12" spans="1:16" ht="13.95" customHeight="1" x14ac:dyDescent="0.25">
      <c r="A12" s="81" t="s">
        <v>36</v>
      </c>
      <c r="B12" s="83" t="s">
        <v>0</v>
      </c>
      <c r="C12" s="85" t="s">
        <v>37</v>
      </c>
      <c r="D12" s="87" t="s">
        <v>3</v>
      </c>
      <c r="E12" s="89" t="s">
        <v>4</v>
      </c>
      <c r="F12" s="91" t="s">
        <v>1</v>
      </c>
      <c r="G12" s="91"/>
      <c r="H12" s="91"/>
      <c r="I12" s="91"/>
      <c r="J12" s="91"/>
      <c r="K12" s="92"/>
      <c r="L12" s="91" t="s">
        <v>2</v>
      </c>
      <c r="M12" s="91"/>
      <c r="N12" s="91"/>
      <c r="O12" s="91"/>
      <c r="P12" s="93"/>
    </row>
    <row r="13" spans="1:16" ht="88.2" customHeight="1" thickBot="1" x14ac:dyDescent="0.3">
      <c r="A13" s="82"/>
      <c r="B13" s="84"/>
      <c r="C13" s="86"/>
      <c r="D13" s="88"/>
      <c r="E13" s="90"/>
      <c r="F13" s="52" t="s">
        <v>38</v>
      </c>
      <c r="G13" s="52" t="s">
        <v>39</v>
      </c>
      <c r="H13" s="20" t="s">
        <v>40</v>
      </c>
      <c r="I13" s="20" t="s">
        <v>41</v>
      </c>
      <c r="J13" s="20" t="s">
        <v>42</v>
      </c>
      <c r="K13" s="21" t="s">
        <v>43</v>
      </c>
      <c r="L13" s="20" t="s">
        <v>44</v>
      </c>
      <c r="M13" s="20" t="s">
        <v>49</v>
      </c>
      <c r="N13" s="20" t="s">
        <v>50</v>
      </c>
      <c r="O13" s="20" t="s">
        <v>51</v>
      </c>
      <c r="P13" s="22" t="s">
        <v>52</v>
      </c>
    </row>
    <row r="14" spans="1:16" ht="13.95" customHeight="1" x14ac:dyDescent="0.25">
      <c r="A14" s="23" t="s">
        <v>12</v>
      </c>
      <c r="B14" s="24" t="s">
        <v>19</v>
      </c>
      <c r="C14" s="23" t="s">
        <v>22</v>
      </c>
      <c r="D14" s="24" t="s">
        <v>24</v>
      </c>
      <c r="E14" s="23" t="s">
        <v>53</v>
      </c>
      <c r="F14" s="24" t="s">
        <v>54</v>
      </c>
      <c r="G14" s="23" t="s">
        <v>55</v>
      </c>
      <c r="H14" s="24" t="s">
        <v>56</v>
      </c>
      <c r="I14" s="23" t="s">
        <v>57</v>
      </c>
      <c r="J14" s="24" t="s">
        <v>58</v>
      </c>
      <c r="K14" s="23" t="s">
        <v>59</v>
      </c>
      <c r="L14" s="24" t="s">
        <v>60</v>
      </c>
      <c r="M14" s="23" t="s">
        <v>61</v>
      </c>
      <c r="N14" s="24" t="s">
        <v>62</v>
      </c>
      <c r="O14" s="23" t="s">
        <v>63</v>
      </c>
      <c r="P14" s="24" t="s">
        <v>64</v>
      </c>
    </row>
    <row r="15" spans="1:16" x14ac:dyDescent="0.25">
      <c r="A15" s="25" t="s">
        <v>12</v>
      </c>
      <c r="B15" s="26"/>
      <c r="C15" s="26" t="s">
        <v>77</v>
      </c>
      <c r="D15" s="27"/>
      <c r="E15" s="27"/>
      <c r="F15" s="28"/>
      <c r="G15" s="28"/>
      <c r="H15" s="28"/>
      <c r="I15" s="28"/>
      <c r="J15" s="28"/>
      <c r="K15" s="28"/>
      <c r="L15" s="28"/>
      <c r="M15" s="28"/>
      <c r="N15" s="28"/>
      <c r="O15" s="28"/>
      <c r="P15" s="28"/>
    </row>
    <row r="16" spans="1:16" ht="27.6" x14ac:dyDescent="0.25">
      <c r="A16" s="38" t="s">
        <v>13</v>
      </c>
      <c r="B16" s="40"/>
      <c r="C16" s="63" t="s">
        <v>107</v>
      </c>
      <c r="D16" s="64" t="s">
        <v>18</v>
      </c>
      <c r="E16" s="64">
        <v>3</v>
      </c>
      <c r="F16" s="39"/>
      <c r="G16" s="39"/>
      <c r="H16" s="39"/>
      <c r="I16" s="39"/>
      <c r="J16" s="39"/>
      <c r="K16" s="39"/>
      <c r="L16" s="39"/>
      <c r="M16" s="39"/>
      <c r="N16" s="39"/>
      <c r="O16" s="39"/>
      <c r="P16" s="39"/>
    </row>
    <row r="17" spans="1:16" x14ac:dyDescent="0.25">
      <c r="A17" s="38" t="s">
        <v>14</v>
      </c>
      <c r="B17" s="11"/>
      <c r="C17" s="5" t="s">
        <v>99</v>
      </c>
      <c r="D17" s="12" t="s">
        <v>18</v>
      </c>
      <c r="E17" s="12">
        <v>3</v>
      </c>
      <c r="F17" s="9"/>
      <c r="G17" s="9"/>
      <c r="H17" s="10"/>
      <c r="I17" s="10"/>
      <c r="J17" s="10"/>
      <c r="K17" s="10"/>
      <c r="L17" s="10"/>
      <c r="M17" s="10"/>
      <c r="N17" s="10"/>
      <c r="O17" s="10"/>
      <c r="P17" s="10"/>
    </row>
    <row r="18" spans="1:16" ht="27.6" x14ac:dyDescent="0.25">
      <c r="A18" s="38" t="s">
        <v>15</v>
      </c>
      <c r="B18" s="11"/>
      <c r="C18" s="41" t="s">
        <v>108</v>
      </c>
      <c r="D18" s="12" t="s">
        <v>18</v>
      </c>
      <c r="E18" s="12">
        <v>3</v>
      </c>
      <c r="F18" s="9"/>
      <c r="G18" s="9"/>
      <c r="H18" s="10"/>
      <c r="I18" s="10"/>
      <c r="J18" s="10"/>
      <c r="K18" s="10"/>
      <c r="L18" s="10"/>
      <c r="M18" s="10"/>
      <c r="N18" s="10"/>
      <c r="O18" s="10"/>
      <c r="P18" s="10"/>
    </row>
    <row r="19" spans="1:16" ht="27.6" x14ac:dyDescent="0.25">
      <c r="A19" s="38" t="s">
        <v>16</v>
      </c>
      <c r="B19" s="11"/>
      <c r="C19" s="5" t="s">
        <v>97</v>
      </c>
      <c r="D19" s="12" t="s">
        <v>18</v>
      </c>
      <c r="E19" s="12">
        <v>3</v>
      </c>
      <c r="F19" s="9"/>
      <c r="G19" s="9"/>
      <c r="H19" s="10"/>
      <c r="I19" s="10"/>
      <c r="J19" s="10"/>
      <c r="K19" s="10"/>
      <c r="L19" s="10"/>
      <c r="M19" s="10"/>
      <c r="N19" s="10"/>
      <c r="O19" s="10"/>
      <c r="P19" s="10"/>
    </row>
    <row r="20" spans="1:16" ht="27.6" x14ac:dyDescent="0.25">
      <c r="A20" s="38" t="s">
        <v>83</v>
      </c>
      <c r="B20" s="11"/>
      <c r="C20" s="5" t="s">
        <v>94</v>
      </c>
      <c r="D20" s="12" t="s">
        <v>70</v>
      </c>
      <c r="E20" s="12">
        <v>1</v>
      </c>
      <c r="F20" s="9"/>
      <c r="G20" s="9"/>
      <c r="H20" s="10"/>
      <c r="I20" s="10"/>
      <c r="J20" s="10"/>
      <c r="K20" s="10"/>
      <c r="L20" s="10"/>
      <c r="M20" s="10"/>
      <c r="N20" s="10"/>
      <c r="O20" s="10"/>
      <c r="P20" s="10"/>
    </row>
    <row r="21" spans="1:16" s="2" customFormat="1" ht="47.25" customHeight="1" x14ac:dyDescent="0.25">
      <c r="A21" s="25" t="s">
        <v>19</v>
      </c>
      <c r="B21" s="26"/>
      <c r="C21" s="26" t="s">
        <v>79</v>
      </c>
      <c r="D21" s="27"/>
      <c r="E21" s="27"/>
      <c r="F21" s="28"/>
      <c r="G21" s="28"/>
      <c r="H21" s="28"/>
      <c r="I21" s="28"/>
      <c r="J21" s="28"/>
      <c r="K21" s="28"/>
      <c r="L21" s="28"/>
      <c r="M21" s="28"/>
      <c r="N21" s="28"/>
      <c r="O21" s="28"/>
      <c r="P21" s="28"/>
    </row>
    <row r="22" spans="1:16" ht="27.6" x14ac:dyDescent="0.25">
      <c r="A22" s="38" t="s">
        <v>20</v>
      </c>
      <c r="B22" s="5"/>
      <c r="C22" s="11" t="s">
        <v>106</v>
      </c>
      <c r="D22" s="6" t="s">
        <v>18</v>
      </c>
      <c r="E22" s="8">
        <v>1</v>
      </c>
      <c r="F22" s="9"/>
      <c r="G22" s="9"/>
      <c r="H22" s="10"/>
      <c r="I22" s="10"/>
      <c r="J22" s="10"/>
      <c r="K22" s="10"/>
      <c r="L22" s="10"/>
      <c r="M22" s="10"/>
      <c r="N22" s="10"/>
      <c r="O22" s="10"/>
      <c r="P22" s="10"/>
    </row>
    <row r="23" spans="1:16" x14ac:dyDescent="0.25">
      <c r="A23" s="38" t="s">
        <v>21</v>
      </c>
      <c r="B23" s="5"/>
      <c r="C23" s="5" t="s">
        <v>78</v>
      </c>
      <c r="D23" s="6" t="s">
        <v>18</v>
      </c>
      <c r="E23" s="8">
        <v>1</v>
      </c>
      <c r="F23" s="9"/>
      <c r="G23" s="9"/>
      <c r="H23" s="10"/>
      <c r="I23" s="10"/>
      <c r="J23" s="10"/>
      <c r="K23" s="10"/>
      <c r="L23" s="10"/>
      <c r="M23" s="10"/>
      <c r="N23" s="10"/>
      <c r="O23" s="10"/>
      <c r="P23" s="10"/>
    </row>
    <row r="24" spans="1:16" x14ac:dyDescent="0.25">
      <c r="A24" s="25" t="s">
        <v>22</v>
      </c>
      <c r="B24" s="26"/>
      <c r="C24" s="26" t="s">
        <v>80</v>
      </c>
      <c r="D24" s="27"/>
      <c r="E24" s="27"/>
      <c r="F24" s="28"/>
      <c r="G24" s="28"/>
      <c r="H24" s="28"/>
      <c r="I24" s="28"/>
      <c r="J24" s="28"/>
      <c r="K24" s="28"/>
      <c r="L24" s="28"/>
      <c r="M24" s="28"/>
      <c r="N24" s="28"/>
      <c r="O24" s="28"/>
      <c r="P24" s="28"/>
    </row>
    <row r="25" spans="1:16" ht="55.2" x14ac:dyDescent="0.25">
      <c r="A25" s="38" t="s">
        <v>23</v>
      </c>
      <c r="B25" s="5"/>
      <c r="C25" s="5" t="s">
        <v>95</v>
      </c>
      <c r="D25" s="6" t="s">
        <v>18</v>
      </c>
      <c r="E25" s="8">
        <v>1</v>
      </c>
      <c r="F25" s="9"/>
      <c r="G25" s="9"/>
      <c r="H25" s="10"/>
      <c r="I25" s="10"/>
      <c r="J25" s="10"/>
      <c r="K25" s="10"/>
      <c r="L25" s="10"/>
      <c r="M25" s="10"/>
      <c r="N25" s="10"/>
      <c r="O25" s="10"/>
      <c r="P25" s="10"/>
    </row>
    <row r="26" spans="1:16" ht="55.2" x14ac:dyDescent="0.25">
      <c r="A26" s="38" t="s">
        <v>68</v>
      </c>
      <c r="B26" s="5"/>
      <c r="C26" s="11" t="s">
        <v>112</v>
      </c>
      <c r="D26" s="6" t="s">
        <v>18</v>
      </c>
      <c r="E26" s="8">
        <v>1</v>
      </c>
      <c r="F26" s="9"/>
      <c r="G26" s="9"/>
      <c r="H26" s="10"/>
      <c r="I26" s="10"/>
      <c r="J26" s="10"/>
      <c r="K26" s="10"/>
      <c r="L26" s="10"/>
      <c r="M26" s="10"/>
      <c r="N26" s="10"/>
      <c r="O26" s="10"/>
      <c r="P26" s="10"/>
    </row>
    <row r="27" spans="1:16" ht="41.4" x14ac:dyDescent="0.25">
      <c r="A27" s="38" t="s">
        <v>69</v>
      </c>
      <c r="B27" s="5"/>
      <c r="C27" s="65" t="s">
        <v>101</v>
      </c>
      <c r="D27" s="6" t="s">
        <v>18</v>
      </c>
      <c r="E27" s="8">
        <v>1</v>
      </c>
      <c r="F27" s="9"/>
      <c r="G27" s="9"/>
      <c r="H27" s="10"/>
      <c r="I27" s="10"/>
      <c r="J27" s="10"/>
      <c r="K27" s="10"/>
      <c r="L27" s="10"/>
      <c r="M27" s="10"/>
      <c r="N27" s="10"/>
      <c r="O27" s="10"/>
      <c r="P27" s="10"/>
    </row>
    <row r="28" spans="1:16" ht="27.6" x14ac:dyDescent="0.25">
      <c r="A28" s="25" t="s">
        <v>24</v>
      </c>
      <c r="B28" s="26"/>
      <c r="C28" s="26" t="s">
        <v>81</v>
      </c>
      <c r="D28" s="27"/>
      <c r="E28" s="27"/>
      <c r="F28" s="28"/>
      <c r="G28" s="28"/>
      <c r="H28" s="28"/>
      <c r="I28" s="28"/>
      <c r="J28" s="28"/>
      <c r="K28" s="28"/>
      <c r="L28" s="28"/>
      <c r="M28" s="28"/>
      <c r="N28" s="28"/>
      <c r="O28" s="28"/>
      <c r="P28" s="28"/>
    </row>
    <row r="29" spans="1:16" x14ac:dyDescent="0.25">
      <c r="A29" s="38" t="s">
        <v>25</v>
      </c>
      <c r="B29" s="5"/>
      <c r="C29" s="5" t="s">
        <v>28</v>
      </c>
      <c r="D29" s="6" t="s">
        <v>18</v>
      </c>
      <c r="E29" s="8">
        <v>1</v>
      </c>
      <c r="F29" s="9"/>
      <c r="G29" s="9"/>
      <c r="H29" s="10"/>
      <c r="I29" s="10"/>
      <c r="J29" s="10"/>
      <c r="K29" s="10"/>
      <c r="L29" s="10"/>
      <c r="M29" s="10"/>
      <c r="N29" s="10"/>
      <c r="O29" s="10"/>
      <c r="P29" s="10"/>
    </row>
    <row r="30" spans="1:16" x14ac:dyDescent="0.25">
      <c r="A30" s="38" t="s">
        <v>26</v>
      </c>
      <c r="B30" s="5"/>
      <c r="C30" s="5" t="s">
        <v>29</v>
      </c>
      <c r="D30" s="6" t="s">
        <v>18</v>
      </c>
      <c r="E30" s="8">
        <v>1</v>
      </c>
      <c r="F30" s="9"/>
      <c r="G30" s="9"/>
      <c r="H30" s="10"/>
      <c r="I30" s="10"/>
      <c r="J30" s="10"/>
      <c r="K30" s="10"/>
      <c r="L30" s="10"/>
      <c r="M30" s="10"/>
      <c r="N30" s="10"/>
      <c r="O30" s="10"/>
      <c r="P30" s="10"/>
    </row>
    <row r="31" spans="1:16" ht="14.4" thickBot="1" x14ac:dyDescent="0.3">
      <c r="A31" s="42" t="s">
        <v>27</v>
      </c>
      <c r="B31" s="43"/>
      <c r="C31" s="43" t="s">
        <v>30</v>
      </c>
      <c r="D31" s="44" t="s">
        <v>18</v>
      </c>
      <c r="E31" s="45">
        <v>1</v>
      </c>
      <c r="F31" s="46"/>
      <c r="G31" s="46"/>
      <c r="H31" s="47"/>
      <c r="I31" s="47"/>
      <c r="J31" s="47"/>
      <c r="K31" s="47"/>
      <c r="L31" s="47"/>
      <c r="M31" s="47"/>
      <c r="N31" s="47"/>
      <c r="O31" s="47"/>
      <c r="P31" s="47"/>
    </row>
    <row r="32" spans="1:16" ht="14.4" customHeight="1" thickBot="1" x14ac:dyDescent="0.3">
      <c r="A32" s="48"/>
      <c r="B32" s="49"/>
      <c r="C32" s="94" t="s">
        <v>34</v>
      </c>
      <c r="D32" s="95"/>
      <c r="E32" s="95"/>
      <c r="F32" s="95"/>
      <c r="G32" s="95"/>
      <c r="H32" s="95"/>
      <c r="I32" s="95"/>
      <c r="J32" s="95"/>
      <c r="K32" s="96"/>
      <c r="L32" s="50">
        <f>SUM(L15:L31)</f>
        <v>0</v>
      </c>
      <c r="M32" s="50">
        <f>SUM(M15:M31)</f>
        <v>0</v>
      </c>
      <c r="N32" s="50">
        <f>SUM(N15:N31)</f>
        <v>0</v>
      </c>
      <c r="O32" s="50">
        <f>SUM(O15:O31)</f>
        <v>0</v>
      </c>
      <c r="P32" s="51">
        <f>M32+N32+O32</f>
        <v>0</v>
      </c>
    </row>
    <row r="34" spans="1:16" x14ac:dyDescent="0.25">
      <c r="A34" s="29"/>
      <c r="B34" s="30"/>
      <c r="C34" s="36"/>
      <c r="D34" s="37"/>
      <c r="E34" s="35"/>
      <c r="F34" s="30"/>
      <c r="G34" s="31"/>
      <c r="H34" s="32"/>
      <c r="I34" s="32"/>
      <c r="J34" s="32"/>
      <c r="K34" s="33"/>
      <c r="L34" s="32"/>
      <c r="M34" s="32"/>
      <c r="N34" s="32"/>
      <c r="O34" s="32"/>
      <c r="P34" s="34"/>
    </row>
    <row r="35" spans="1:16" ht="14.4" x14ac:dyDescent="0.25">
      <c r="A35" s="80"/>
      <c r="B35" s="80"/>
      <c r="C35" s="80"/>
      <c r="D35" s="80"/>
      <c r="E35" s="80"/>
      <c r="F35" s="80"/>
      <c r="G35" s="80"/>
      <c r="H35" s="80"/>
      <c r="I35" s="80"/>
      <c r="J35" s="80"/>
      <c r="K35" s="80"/>
      <c r="L35" s="80"/>
      <c r="M35" s="80"/>
      <c r="N35" s="80"/>
      <c r="O35" s="80"/>
      <c r="P35" s="80"/>
    </row>
    <row r="36" spans="1:16" ht="14.4" x14ac:dyDescent="0.3">
      <c r="A36" s="78" t="s">
        <v>65</v>
      </c>
      <c r="B36" s="79"/>
      <c r="C36" s="79"/>
      <c r="D36" s="79"/>
      <c r="E36" s="79"/>
      <c r="F36" s="79"/>
      <c r="G36" s="79"/>
      <c r="H36" s="79"/>
      <c r="I36" s="79"/>
      <c r="J36" s="79"/>
      <c r="K36" s="79"/>
      <c r="L36" s="79"/>
      <c r="M36" s="79"/>
      <c r="N36" s="79"/>
      <c r="O36" s="79"/>
      <c r="P36" s="79"/>
    </row>
    <row r="37" spans="1:16" ht="14.4" x14ac:dyDescent="0.3">
      <c r="A37" s="78" t="s">
        <v>66</v>
      </c>
      <c r="B37" s="79"/>
      <c r="C37" s="79"/>
      <c r="D37" s="79"/>
      <c r="E37" s="79"/>
      <c r="F37" s="79"/>
      <c r="G37" s="79"/>
      <c r="H37" s="79"/>
      <c r="I37" s="79"/>
      <c r="J37" s="79"/>
      <c r="K37" s="79"/>
      <c r="L37" s="79"/>
      <c r="M37" s="79"/>
      <c r="N37" s="79"/>
      <c r="O37" s="79"/>
      <c r="P37" s="79"/>
    </row>
    <row r="38" spans="1:16" ht="14.4" x14ac:dyDescent="0.3">
      <c r="A38" s="78" t="s">
        <v>67</v>
      </c>
      <c r="B38" s="79"/>
      <c r="C38" s="79"/>
      <c r="D38" s="79"/>
      <c r="E38" s="79"/>
      <c r="F38" s="79"/>
      <c r="G38" s="79"/>
      <c r="H38" s="79"/>
      <c r="I38" s="79"/>
      <c r="J38" s="79"/>
      <c r="K38" s="79"/>
      <c r="L38" s="79"/>
      <c r="M38" s="79"/>
      <c r="N38" s="79"/>
      <c r="O38" s="79"/>
      <c r="P38" s="79"/>
    </row>
  </sheetData>
  <mergeCells count="24">
    <mergeCell ref="L10:P10"/>
    <mergeCell ref="A2:P2"/>
    <mergeCell ref="C3:N3"/>
    <mergeCell ref="A4:P4"/>
    <mergeCell ref="A5:C5"/>
    <mergeCell ref="D5:P5"/>
    <mergeCell ref="A6:C6"/>
    <mergeCell ref="A7:C7"/>
    <mergeCell ref="A8:C8"/>
    <mergeCell ref="D8:P8"/>
    <mergeCell ref="A9:I9"/>
    <mergeCell ref="L9:M9"/>
    <mergeCell ref="A37:P37"/>
    <mergeCell ref="A38:P38"/>
    <mergeCell ref="A35:P35"/>
    <mergeCell ref="A36:P36"/>
    <mergeCell ref="A12:A13"/>
    <mergeCell ref="B12:B13"/>
    <mergeCell ref="C12:C13"/>
    <mergeCell ref="D12:D13"/>
    <mergeCell ref="E12:E13"/>
    <mergeCell ref="F12:K12"/>
    <mergeCell ref="L12:P12"/>
    <mergeCell ref="C32:K32"/>
  </mergeCells>
  <pageMargins left="0.7" right="0.7" top="0.75" bottom="0.75" header="0.3" footer="0.3"/>
  <pageSetup paperSize="9" scale="45" fitToHeight="2" orientation="landscape" horizontalDpi="300" verticalDpi="300" r:id="rId1"/>
  <headerFooter scaleWithDoc="0">
    <oddFooter>&amp;C&amp;10&amp;A&amp;R&amp;10Lapa &amp;P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FE30-DA74-4BBC-9399-90C7FD6F2C5A}">
  <sheetPr>
    <tabColor theme="8" tint="-0.249977111117893"/>
    <pageSetUpPr fitToPage="1"/>
  </sheetPr>
  <dimension ref="A2:P38"/>
  <sheetViews>
    <sheetView showGridLines="0" topLeftCell="A16" zoomScaleNormal="100" zoomScaleSheetLayoutView="75" workbookViewId="0">
      <selection activeCell="C27" sqref="C27"/>
    </sheetView>
  </sheetViews>
  <sheetFormatPr defaultColWidth="8.88671875" defaultRowHeight="13.8" x14ac:dyDescent="0.25"/>
  <cols>
    <col min="1" max="1" width="6.6640625" style="1" customWidth="1"/>
    <col min="2" max="2" width="11.109375" style="1" bestFit="1" customWidth="1"/>
    <col min="3" max="3" width="51" style="1" customWidth="1"/>
    <col min="4" max="13" width="8.6640625" style="1" customWidth="1"/>
    <col min="14" max="16" width="9.5546875" style="1" bestFit="1" customWidth="1"/>
    <col min="17" max="16384" width="8.88671875" style="1"/>
  </cols>
  <sheetData>
    <row r="2" spans="1:16" s="4" customFormat="1" ht="15.6" x14ac:dyDescent="0.3">
      <c r="A2" s="98" t="s">
        <v>31</v>
      </c>
      <c r="B2" s="98"/>
      <c r="C2" s="98"/>
      <c r="D2" s="98"/>
      <c r="E2" s="98"/>
      <c r="F2" s="98"/>
      <c r="G2" s="98"/>
      <c r="H2" s="98"/>
      <c r="I2" s="98"/>
      <c r="J2" s="98"/>
      <c r="K2" s="98"/>
      <c r="L2" s="98"/>
      <c r="M2" s="98"/>
      <c r="N2" s="98"/>
      <c r="O2" s="98"/>
      <c r="P2" s="98"/>
    </row>
    <row r="3" spans="1:16" x14ac:dyDescent="0.25">
      <c r="A3" s="3"/>
      <c r="B3" s="3"/>
      <c r="C3" s="99" t="s">
        <v>74</v>
      </c>
      <c r="D3" s="99"/>
      <c r="E3" s="99"/>
      <c r="F3" s="99"/>
      <c r="G3" s="99"/>
      <c r="H3" s="99"/>
      <c r="I3" s="99"/>
      <c r="J3" s="99"/>
      <c r="K3" s="99"/>
      <c r="L3" s="99"/>
      <c r="M3" s="99"/>
      <c r="N3" s="99"/>
      <c r="O3" s="3"/>
      <c r="P3" s="3"/>
    </row>
    <row r="4" spans="1:16" x14ac:dyDescent="0.25">
      <c r="A4" s="100" t="s">
        <v>11</v>
      </c>
      <c r="B4" s="100"/>
      <c r="C4" s="100"/>
      <c r="D4" s="100"/>
      <c r="E4" s="100"/>
      <c r="F4" s="100"/>
      <c r="G4" s="100"/>
      <c r="H4" s="100"/>
      <c r="I4" s="100"/>
      <c r="J4" s="100"/>
      <c r="K4" s="100"/>
      <c r="L4" s="100"/>
      <c r="M4" s="100"/>
      <c r="N4" s="100"/>
      <c r="O4" s="100"/>
      <c r="P4" s="100"/>
    </row>
    <row r="5" spans="1:16" x14ac:dyDescent="0.25">
      <c r="A5" s="97" t="s">
        <v>5</v>
      </c>
      <c r="B5" s="97"/>
      <c r="C5" s="97"/>
      <c r="D5" s="101" t="s">
        <v>74</v>
      </c>
      <c r="E5" s="101"/>
      <c r="F5" s="101"/>
      <c r="G5" s="101"/>
      <c r="H5" s="101"/>
      <c r="I5" s="101"/>
      <c r="J5" s="101"/>
      <c r="K5" s="101"/>
      <c r="L5" s="101"/>
      <c r="M5" s="101"/>
      <c r="N5" s="101"/>
      <c r="O5" s="101"/>
      <c r="P5" s="101"/>
    </row>
    <row r="6" spans="1:16" x14ac:dyDescent="0.25">
      <c r="A6" s="97" t="s">
        <v>6</v>
      </c>
      <c r="B6" s="97"/>
      <c r="C6" s="97"/>
      <c r="D6" s="13" t="s">
        <v>82</v>
      </c>
      <c r="E6" s="13"/>
      <c r="F6" s="13"/>
      <c r="G6" s="13"/>
      <c r="H6" s="13"/>
      <c r="I6" s="13"/>
      <c r="J6" s="13"/>
      <c r="K6" s="13"/>
      <c r="L6" s="13"/>
      <c r="M6" s="13"/>
      <c r="N6" s="13"/>
      <c r="O6" s="13"/>
      <c r="P6" s="13"/>
    </row>
    <row r="7" spans="1:16" x14ac:dyDescent="0.25">
      <c r="A7" s="97" t="s">
        <v>7</v>
      </c>
      <c r="B7" s="97"/>
      <c r="C7" s="97"/>
      <c r="D7" s="13" t="s">
        <v>87</v>
      </c>
      <c r="E7" s="13"/>
      <c r="F7" s="13"/>
      <c r="G7" s="13"/>
      <c r="H7" s="13"/>
      <c r="I7" s="13"/>
      <c r="J7" s="13"/>
      <c r="K7" s="13"/>
      <c r="L7" s="13"/>
      <c r="M7" s="13"/>
      <c r="N7" s="13"/>
      <c r="O7" s="13"/>
      <c r="P7" s="13"/>
    </row>
    <row r="8" spans="1:16" x14ac:dyDescent="0.25">
      <c r="A8" s="97" t="s">
        <v>8</v>
      </c>
      <c r="B8" s="97"/>
      <c r="C8" s="97"/>
      <c r="D8" s="101"/>
      <c r="E8" s="101"/>
      <c r="F8" s="101"/>
      <c r="G8" s="101"/>
      <c r="H8" s="101"/>
      <c r="I8" s="101"/>
      <c r="J8" s="101"/>
      <c r="K8" s="101"/>
      <c r="L8" s="101"/>
      <c r="M8" s="101"/>
      <c r="N8" s="101"/>
      <c r="O8" s="101"/>
      <c r="P8" s="101"/>
    </row>
    <row r="9" spans="1:16" x14ac:dyDescent="0.25">
      <c r="A9" s="97" t="s">
        <v>48</v>
      </c>
      <c r="B9" s="97"/>
      <c r="C9" s="97"/>
      <c r="D9" s="97"/>
      <c r="E9" s="97"/>
      <c r="F9" s="97"/>
      <c r="G9" s="97"/>
      <c r="H9" s="97"/>
      <c r="I9" s="97"/>
      <c r="L9" s="102" t="s">
        <v>9</v>
      </c>
      <c r="M9" s="102"/>
      <c r="N9" s="7">
        <f>P32</f>
        <v>0</v>
      </c>
      <c r="O9" s="1" t="s">
        <v>33</v>
      </c>
    </row>
    <row r="10" spans="1:16" x14ac:dyDescent="0.25">
      <c r="A10" s="54"/>
      <c r="B10" s="54"/>
      <c r="C10" s="54"/>
      <c r="L10" s="97" t="s">
        <v>10</v>
      </c>
      <c r="M10" s="97"/>
      <c r="N10" s="97"/>
      <c r="O10" s="97"/>
      <c r="P10" s="97"/>
    </row>
    <row r="11" spans="1:16" ht="14.4" thickBot="1" x14ac:dyDescent="0.3"/>
    <row r="12" spans="1:16" ht="13.95" customHeight="1" x14ac:dyDescent="0.25">
      <c r="A12" s="81" t="s">
        <v>36</v>
      </c>
      <c r="B12" s="83" t="s">
        <v>0</v>
      </c>
      <c r="C12" s="85" t="s">
        <v>37</v>
      </c>
      <c r="D12" s="87" t="s">
        <v>3</v>
      </c>
      <c r="E12" s="89" t="s">
        <v>4</v>
      </c>
      <c r="F12" s="91" t="s">
        <v>1</v>
      </c>
      <c r="G12" s="91"/>
      <c r="H12" s="91"/>
      <c r="I12" s="91"/>
      <c r="J12" s="91"/>
      <c r="K12" s="92"/>
      <c r="L12" s="91" t="s">
        <v>2</v>
      </c>
      <c r="M12" s="91"/>
      <c r="N12" s="91"/>
      <c r="O12" s="91"/>
      <c r="P12" s="93"/>
    </row>
    <row r="13" spans="1:16" ht="88.2" customHeight="1" thickBot="1" x14ac:dyDescent="0.3">
      <c r="A13" s="82"/>
      <c r="B13" s="84"/>
      <c r="C13" s="86"/>
      <c r="D13" s="88"/>
      <c r="E13" s="90"/>
      <c r="F13" s="55" t="s">
        <v>38</v>
      </c>
      <c r="G13" s="55" t="s">
        <v>39</v>
      </c>
      <c r="H13" s="20" t="s">
        <v>40</v>
      </c>
      <c r="I13" s="20" t="s">
        <v>41</v>
      </c>
      <c r="J13" s="20" t="s">
        <v>42</v>
      </c>
      <c r="K13" s="21" t="s">
        <v>43</v>
      </c>
      <c r="L13" s="20" t="s">
        <v>44</v>
      </c>
      <c r="M13" s="20" t="s">
        <v>49</v>
      </c>
      <c r="N13" s="20" t="s">
        <v>50</v>
      </c>
      <c r="O13" s="20" t="s">
        <v>51</v>
      </c>
      <c r="P13" s="22" t="s">
        <v>52</v>
      </c>
    </row>
    <row r="14" spans="1:16" ht="13.95" customHeight="1" x14ac:dyDescent="0.25">
      <c r="A14" s="23" t="s">
        <v>12</v>
      </c>
      <c r="B14" s="24" t="s">
        <v>19</v>
      </c>
      <c r="C14" s="23" t="s">
        <v>22</v>
      </c>
      <c r="D14" s="24" t="s">
        <v>24</v>
      </c>
      <c r="E14" s="23" t="s">
        <v>53</v>
      </c>
      <c r="F14" s="24" t="s">
        <v>54</v>
      </c>
      <c r="G14" s="23" t="s">
        <v>55</v>
      </c>
      <c r="H14" s="24" t="s">
        <v>56</v>
      </c>
      <c r="I14" s="23" t="s">
        <v>57</v>
      </c>
      <c r="J14" s="24" t="s">
        <v>58</v>
      </c>
      <c r="K14" s="23" t="s">
        <v>59</v>
      </c>
      <c r="L14" s="24" t="s">
        <v>60</v>
      </c>
      <c r="M14" s="23" t="s">
        <v>61</v>
      </c>
      <c r="N14" s="24" t="s">
        <v>62</v>
      </c>
      <c r="O14" s="23" t="s">
        <v>63</v>
      </c>
      <c r="P14" s="24" t="s">
        <v>64</v>
      </c>
    </row>
    <row r="15" spans="1:16" x14ac:dyDescent="0.25">
      <c r="A15" s="25" t="s">
        <v>12</v>
      </c>
      <c r="B15" s="26"/>
      <c r="C15" s="26" t="s">
        <v>77</v>
      </c>
      <c r="D15" s="27"/>
      <c r="E15" s="27"/>
      <c r="F15" s="28"/>
      <c r="G15" s="28"/>
      <c r="H15" s="28"/>
      <c r="I15" s="28"/>
      <c r="J15" s="28"/>
      <c r="K15" s="28"/>
      <c r="L15" s="28"/>
      <c r="M15" s="28"/>
      <c r="N15" s="28"/>
      <c r="O15" s="28"/>
      <c r="P15" s="28"/>
    </row>
    <row r="16" spans="1:16" ht="27.6" x14ac:dyDescent="0.25">
      <c r="A16" s="38" t="s">
        <v>13</v>
      </c>
      <c r="B16" s="40"/>
      <c r="C16" s="40" t="s">
        <v>104</v>
      </c>
      <c r="D16" s="19" t="s">
        <v>18</v>
      </c>
      <c r="E16" s="19">
        <v>2</v>
      </c>
      <c r="F16" s="39"/>
      <c r="G16" s="39"/>
      <c r="H16" s="39"/>
      <c r="I16" s="39"/>
      <c r="J16" s="39"/>
      <c r="K16" s="39"/>
      <c r="L16" s="39"/>
      <c r="M16" s="39"/>
      <c r="N16" s="39"/>
      <c r="O16" s="39"/>
      <c r="P16" s="39"/>
    </row>
    <row r="17" spans="1:16" x14ac:dyDescent="0.25">
      <c r="A17" s="38" t="s">
        <v>14</v>
      </c>
      <c r="B17" s="11"/>
      <c r="C17" s="5" t="s">
        <v>99</v>
      </c>
      <c r="D17" s="12" t="s">
        <v>18</v>
      </c>
      <c r="E17" s="12">
        <v>2</v>
      </c>
      <c r="F17" s="9"/>
      <c r="G17" s="9"/>
      <c r="H17" s="10"/>
      <c r="I17" s="10"/>
      <c r="J17" s="10"/>
      <c r="K17" s="10"/>
      <c r="L17" s="10"/>
      <c r="M17" s="10"/>
      <c r="N17" s="10"/>
      <c r="O17" s="10"/>
      <c r="P17" s="10"/>
    </row>
    <row r="18" spans="1:16" ht="27.6" x14ac:dyDescent="0.25">
      <c r="A18" s="38" t="s">
        <v>15</v>
      </c>
      <c r="B18" s="11"/>
      <c r="C18" s="41" t="s">
        <v>105</v>
      </c>
      <c r="D18" s="12" t="s">
        <v>18</v>
      </c>
      <c r="E18" s="12">
        <v>2</v>
      </c>
      <c r="F18" s="9"/>
      <c r="G18" s="9"/>
      <c r="H18" s="10"/>
      <c r="I18" s="10"/>
      <c r="J18" s="10"/>
      <c r="K18" s="10"/>
      <c r="L18" s="10"/>
      <c r="M18" s="10"/>
      <c r="N18" s="10"/>
      <c r="O18" s="10"/>
      <c r="P18" s="10"/>
    </row>
    <row r="19" spans="1:16" ht="27.6" x14ac:dyDescent="0.25">
      <c r="A19" s="38" t="s">
        <v>16</v>
      </c>
      <c r="B19" s="11"/>
      <c r="C19" s="5" t="s">
        <v>97</v>
      </c>
      <c r="D19" s="12" t="s">
        <v>18</v>
      </c>
      <c r="E19" s="12">
        <v>2</v>
      </c>
      <c r="F19" s="9"/>
      <c r="G19" s="9"/>
      <c r="H19" s="10"/>
      <c r="I19" s="10"/>
      <c r="J19" s="10"/>
      <c r="K19" s="10"/>
      <c r="L19" s="10"/>
      <c r="M19" s="10"/>
      <c r="N19" s="10"/>
      <c r="O19" s="10"/>
      <c r="P19" s="10"/>
    </row>
    <row r="20" spans="1:16" ht="27.6" x14ac:dyDescent="0.25">
      <c r="A20" s="38" t="s">
        <v>17</v>
      </c>
      <c r="B20" s="11"/>
      <c r="C20" s="5" t="s">
        <v>84</v>
      </c>
      <c r="D20" s="12" t="s">
        <v>70</v>
      </c>
      <c r="E20" s="12">
        <v>1</v>
      </c>
      <c r="F20" s="9"/>
      <c r="G20" s="9"/>
      <c r="H20" s="10"/>
      <c r="I20" s="10"/>
      <c r="J20" s="10"/>
      <c r="K20" s="10"/>
      <c r="L20" s="10"/>
      <c r="M20" s="10"/>
      <c r="N20" s="10"/>
      <c r="O20" s="10"/>
      <c r="P20" s="10"/>
    </row>
    <row r="21" spans="1:16" s="2" customFormat="1" x14ac:dyDescent="0.25">
      <c r="A21" s="25" t="s">
        <v>19</v>
      </c>
      <c r="B21" s="26"/>
      <c r="C21" s="26" t="s">
        <v>79</v>
      </c>
      <c r="D21" s="27"/>
      <c r="E21" s="27"/>
      <c r="F21" s="28"/>
      <c r="G21" s="28"/>
      <c r="H21" s="28"/>
      <c r="I21" s="28"/>
      <c r="J21" s="28"/>
      <c r="K21" s="28"/>
      <c r="L21" s="28"/>
      <c r="M21" s="28"/>
      <c r="N21" s="28"/>
      <c r="O21" s="28"/>
      <c r="P21" s="28"/>
    </row>
    <row r="22" spans="1:16" ht="27.6" x14ac:dyDescent="0.25">
      <c r="A22" s="38" t="s">
        <v>20</v>
      </c>
      <c r="B22" s="5"/>
      <c r="C22" s="11" t="s">
        <v>103</v>
      </c>
      <c r="D22" s="6" t="s">
        <v>18</v>
      </c>
      <c r="E22" s="8">
        <v>1</v>
      </c>
      <c r="F22" s="9"/>
      <c r="G22" s="9"/>
      <c r="H22" s="10"/>
      <c r="I22" s="10"/>
      <c r="J22" s="10"/>
      <c r="K22" s="10"/>
      <c r="L22" s="10"/>
      <c r="M22" s="10"/>
      <c r="N22" s="10"/>
      <c r="O22" s="10"/>
      <c r="P22" s="10"/>
    </row>
    <row r="23" spans="1:16" x14ac:dyDescent="0.25">
      <c r="A23" s="38" t="s">
        <v>21</v>
      </c>
      <c r="B23" s="5"/>
      <c r="C23" s="5" t="s">
        <v>78</v>
      </c>
      <c r="D23" s="6" t="s">
        <v>18</v>
      </c>
      <c r="E23" s="8">
        <v>1</v>
      </c>
      <c r="F23" s="9"/>
      <c r="G23" s="9"/>
      <c r="H23" s="10"/>
      <c r="I23" s="10"/>
      <c r="J23" s="10"/>
      <c r="K23" s="10"/>
      <c r="L23" s="10"/>
      <c r="M23" s="10"/>
      <c r="N23" s="10"/>
      <c r="O23" s="10"/>
      <c r="P23" s="10"/>
    </row>
    <row r="24" spans="1:16" x14ac:dyDescent="0.25">
      <c r="A24" s="25" t="s">
        <v>22</v>
      </c>
      <c r="B24" s="26"/>
      <c r="C24" s="26" t="s">
        <v>80</v>
      </c>
      <c r="D24" s="27"/>
      <c r="E24" s="27"/>
      <c r="F24" s="28"/>
      <c r="G24" s="28"/>
      <c r="H24" s="28"/>
      <c r="I24" s="28"/>
      <c r="J24" s="28"/>
      <c r="K24" s="28"/>
      <c r="L24" s="28"/>
      <c r="M24" s="28"/>
      <c r="N24" s="28"/>
      <c r="O24" s="28"/>
      <c r="P24" s="28"/>
    </row>
    <row r="25" spans="1:16" ht="55.2" x14ac:dyDescent="0.25">
      <c r="A25" s="38" t="s">
        <v>23</v>
      </c>
      <c r="B25" s="5"/>
      <c r="C25" s="5" t="s">
        <v>96</v>
      </c>
      <c r="D25" s="6" t="s">
        <v>18</v>
      </c>
      <c r="E25" s="8">
        <v>1</v>
      </c>
      <c r="F25" s="9"/>
      <c r="G25" s="9"/>
      <c r="H25" s="10"/>
      <c r="I25" s="10"/>
      <c r="J25" s="10"/>
      <c r="K25" s="10"/>
      <c r="L25" s="10"/>
      <c r="M25" s="10"/>
      <c r="N25" s="10"/>
      <c r="O25" s="10"/>
      <c r="P25" s="10"/>
    </row>
    <row r="26" spans="1:16" ht="55.2" x14ac:dyDescent="0.25">
      <c r="A26" s="38" t="s">
        <v>68</v>
      </c>
      <c r="B26" s="5"/>
      <c r="C26" s="11" t="s">
        <v>111</v>
      </c>
      <c r="D26" s="6" t="s">
        <v>18</v>
      </c>
      <c r="E26" s="8">
        <v>1</v>
      </c>
      <c r="F26" s="9"/>
      <c r="G26" s="9"/>
      <c r="H26" s="10"/>
      <c r="I26" s="10"/>
      <c r="J26" s="10"/>
      <c r="K26" s="10"/>
      <c r="L26" s="10"/>
      <c r="M26" s="10"/>
      <c r="N26" s="10"/>
      <c r="O26" s="10"/>
      <c r="P26" s="10"/>
    </row>
    <row r="27" spans="1:16" ht="41.4" x14ac:dyDescent="0.25">
      <c r="A27" s="38" t="s">
        <v>69</v>
      </c>
      <c r="B27" s="5"/>
      <c r="C27" s="65" t="s">
        <v>101</v>
      </c>
      <c r="D27" s="6" t="s">
        <v>18</v>
      </c>
      <c r="E27" s="8">
        <v>1</v>
      </c>
      <c r="F27" s="9"/>
      <c r="G27" s="9"/>
      <c r="H27" s="10"/>
      <c r="I27" s="10"/>
      <c r="J27" s="10"/>
      <c r="K27" s="10"/>
      <c r="L27" s="10"/>
      <c r="M27" s="10"/>
      <c r="N27" s="10"/>
      <c r="O27" s="10"/>
      <c r="P27" s="10"/>
    </row>
    <row r="28" spans="1:16" ht="27.6" x14ac:dyDescent="0.25">
      <c r="A28" s="25" t="s">
        <v>24</v>
      </c>
      <c r="B28" s="26"/>
      <c r="C28" s="26" t="s">
        <v>81</v>
      </c>
      <c r="D28" s="27"/>
      <c r="E28" s="27"/>
      <c r="F28" s="28"/>
      <c r="G28" s="28"/>
      <c r="H28" s="28"/>
      <c r="I28" s="28"/>
      <c r="J28" s="28"/>
      <c r="K28" s="28"/>
      <c r="L28" s="28"/>
      <c r="M28" s="28"/>
      <c r="N28" s="28"/>
      <c r="O28" s="28"/>
      <c r="P28" s="28"/>
    </row>
    <row r="29" spans="1:16" x14ac:dyDescent="0.25">
      <c r="A29" s="38" t="s">
        <v>25</v>
      </c>
      <c r="B29" s="5"/>
      <c r="C29" s="5" t="s">
        <v>28</v>
      </c>
      <c r="D29" s="6" t="s">
        <v>18</v>
      </c>
      <c r="E29" s="8">
        <v>1</v>
      </c>
      <c r="F29" s="9"/>
      <c r="G29" s="9"/>
      <c r="H29" s="10"/>
      <c r="I29" s="10"/>
      <c r="J29" s="10"/>
      <c r="K29" s="10"/>
      <c r="L29" s="10"/>
      <c r="M29" s="10"/>
      <c r="N29" s="10"/>
      <c r="O29" s="10"/>
      <c r="P29" s="10"/>
    </row>
    <row r="30" spans="1:16" x14ac:dyDescent="0.25">
      <c r="A30" s="38" t="s">
        <v>26</v>
      </c>
      <c r="B30" s="5"/>
      <c r="C30" s="5" t="s">
        <v>29</v>
      </c>
      <c r="D30" s="6" t="s">
        <v>18</v>
      </c>
      <c r="E30" s="8">
        <v>1</v>
      </c>
      <c r="F30" s="9"/>
      <c r="G30" s="9"/>
      <c r="H30" s="10"/>
      <c r="I30" s="10"/>
      <c r="J30" s="10"/>
      <c r="K30" s="10"/>
      <c r="L30" s="10"/>
      <c r="M30" s="10"/>
      <c r="N30" s="10"/>
      <c r="O30" s="10"/>
      <c r="P30" s="10"/>
    </row>
    <row r="31" spans="1:16" ht="14.4" thickBot="1" x14ac:dyDescent="0.3">
      <c r="A31" s="42" t="s">
        <v>27</v>
      </c>
      <c r="B31" s="43"/>
      <c r="C31" s="43" t="s">
        <v>30</v>
      </c>
      <c r="D31" s="44" t="s">
        <v>18</v>
      </c>
      <c r="E31" s="45">
        <v>1</v>
      </c>
      <c r="F31" s="46"/>
      <c r="G31" s="46"/>
      <c r="H31" s="47"/>
      <c r="I31" s="47"/>
      <c r="J31" s="47"/>
      <c r="K31" s="47"/>
      <c r="L31" s="47"/>
      <c r="M31" s="47"/>
      <c r="N31" s="47"/>
      <c r="O31" s="47"/>
      <c r="P31" s="47"/>
    </row>
    <row r="32" spans="1:16" ht="14.4" customHeight="1" thickBot="1" x14ac:dyDescent="0.3">
      <c r="A32" s="48"/>
      <c r="B32" s="49"/>
      <c r="C32" s="94" t="s">
        <v>34</v>
      </c>
      <c r="D32" s="95"/>
      <c r="E32" s="95"/>
      <c r="F32" s="95"/>
      <c r="G32" s="95"/>
      <c r="H32" s="95"/>
      <c r="I32" s="95"/>
      <c r="J32" s="95"/>
      <c r="K32" s="96"/>
      <c r="L32" s="50">
        <f>SUM(L15:L31)</f>
        <v>0</v>
      </c>
      <c r="M32" s="50">
        <f>SUM(M15:M31)</f>
        <v>0</v>
      </c>
      <c r="N32" s="50">
        <f>SUM(N15:N31)</f>
        <v>0</v>
      </c>
      <c r="O32" s="50">
        <f>SUM(O15:O31)</f>
        <v>0</v>
      </c>
      <c r="P32" s="51">
        <f>M32+N32+O32</f>
        <v>0</v>
      </c>
    </row>
    <row r="34" spans="1:16" x14ac:dyDescent="0.25">
      <c r="A34" s="29"/>
      <c r="B34" s="30"/>
      <c r="C34" s="36"/>
      <c r="D34" s="37"/>
      <c r="E34" s="35"/>
      <c r="F34" s="30"/>
      <c r="G34" s="31"/>
      <c r="H34" s="32"/>
      <c r="I34" s="32"/>
      <c r="J34" s="32"/>
      <c r="K34" s="33"/>
      <c r="L34" s="32"/>
      <c r="M34" s="32"/>
      <c r="N34" s="32"/>
      <c r="O34" s="32"/>
      <c r="P34" s="34"/>
    </row>
    <row r="35" spans="1:16" ht="14.4" x14ac:dyDescent="0.25">
      <c r="A35" s="80"/>
      <c r="B35" s="80"/>
      <c r="C35" s="80"/>
      <c r="D35" s="80"/>
      <c r="E35" s="80"/>
      <c r="F35" s="80"/>
      <c r="G35" s="80"/>
      <c r="H35" s="80"/>
      <c r="I35" s="80"/>
      <c r="J35" s="80"/>
      <c r="K35" s="80"/>
      <c r="L35" s="80"/>
      <c r="M35" s="80"/>
      <c r="N35" s="80"/>
      <c r="O35" s="80"/>
      <c r="P35" s="80"/>
    </row>
    <row r="36" spans="1:16" x14ac:dyDescent="0.25">
      <c r="A36" s="78" t="s">
        <v>65</v>
      </c>
      <c r="B36" s="78"/>
      <c r="C36" s="78"/>
      <c r="D36" s="78"/>
      <c r="E36" s="78"/>
      <c r="F36" s="78"/>
      <c r="G36" s="78"/>
      <c r="H36" s="78"/>
      <c r="I36" s="78"/>
      <c r="J36" s="78"/>
      <c r="K36" s="78"/>
      <c r="L36" s="78"/>
      <c r="M36" s="78"/>
      <c r="N36" s="78"/>
      <c r="O36" s="78"/>
      <c r="P36" s="78"/>
    </row>
    <row r="37" spans="1:16" x14ac:dyDescent="0.25">
      <c r="A37" s="78" t="s">
        <v>66</v>
      </c>
      <c r="B37" s="78"/>
      <c r="C37" s="78"/>
      <c r="D37" s="78"/>
      <c r="E37" s="78"/>
      <c r="F37" s="78"/>
      <c r="G37" s="78"/>
      <c r="H37" s="78"/>
      <c r="I37" s="78"/>
      <c r="J37" s="78"/>
      <c r="K37" s="78"/>
      <c r="L37" s="78"/>
      <c r="M37" s="78"/>
      <c r="N37" s="78"/>
      <c r="O37" s="78"/>
      <c r="P37" s="78"/>
    </row>
    <row r="38" spans="1:16" x14ac:dyDescent="0.25">
      <c r="A38" s="78" t="s">
        <v>67</v>
      </c>
      <c r="B38" s="78"/>
      <c r="C38" s="78"/>
      <c r="D38" s="78"/>
      <c r="E38" s="78"/>
      <c r="F38" s="78"/>
      <c r="G38" s="78"/>
      <c r="H38" s="78"/>
      <c r="I38" s="78"/>
      <c r="J38" s="78"/>
      <c r="K38" s="78"/>
      <c r="L38" s="78"/>
      <c r="M38" s="78"/>
      <c r="N38" s="78"/>
      <c r="O38" s="78"/>
      <c r="P38" s="78"/>
    </row>
  </sheetData>
  <mergeCells count="24">
    <mergeCell ref="A35:P35"/>
    <mergeCell ref="A36:P36"/>
    <mergeCell ref="A37:P37"/>
    <mergeCell ref="A38:P38"/>
    <mergeCell ref="C32:K32"/>
    <mergeCell ref="F12:K12"/>
    <mergeCell ref="A7:C7"/>
    <mergeCell ref="A8:C8"/>
    <mergeCell ref="D8:P8"/>
    <mergeCell ref="A9:I9"/>
    <mergeCell ref="L9:M9"/>
    <mergeCell ref="L10:P10"/>
    <mergeCell ref="A12:A13"/>
    <mergeCell ref="B12:B13"/>
    <mergeCell ref="C12:C13"/>
    <mergeCell ref="D12:D13"/>
    <mergeCell ref="E12:E13"/>
    <mergeCell ref="L12:P12"/>
    <mergeCell ref="A6:C6"/>
    <mergeCell ref="A2:P2"/>
    <mergeCell ref="C3:N3"/>
    <mergeCell ref="A4:P4"/>
    <mergeCell ref="A5:C5"/>
    <mergeCell ref="D5:P5"/>
  </mergeCells>
  <pageMargins left="0.7" right="0.7" top="0.75" bottom="0.75" header="0.3" footer="0.3"/>
  <pageSetup paperSize="9" scale="45" fitToHeight="2" orientation="landscape" horizontalDpi="300" verticalDpi="300" r:id="rId1"/>
  <headerFooter scaleWithDoc="0">
    <oddFooter>&amp;C&amp;10&amp;A&amp;R&amp;10Lapa &amp;P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6465-85E3-4709-B6FD-E5C76AB0C4D3}">
  <sheetPr>
    <tabColor theme="8" tint="-0.249977111117893"/>
    <pageSetUpPr fitToPage="1"/>
  </sheetPr>
  <dimension ref="A2:P38"/>
  <sheetViews>
    <sheetView showGridLines="0" zoomScaleNormal="100" zoomScaleSheetLayoutView="75" workbookViewId="0">
      <selection activeCell="C21" sqref="C21"/>
    </sheetView>
  </sheetViews>
  <sheetFormatPr defaultColWidth="8.88671875" defaultRowHeight="13.8" x14ac:dyDescent="0.25"/>
  <cols>
    <col min="1" max="1" width="6.6640625" style="1" customWidth="1"/>
    <col min="2" max="2" width="11.109375" style="1" bestFit="1" customWidth="1"/>
    <col min="3" max="3" width="51" style="1" customWidth="1"/>
    <col min="4" max="13" width="8.6640625" style="1" customWidth="1"/>
    <col min="14" max="16" width="9.5546875" style="1" bestFit="1" customWidth="1"/>
    <col min="17" max="16384" width="8.88671875" style="1"/>
  </cols>
  <sheetData>
    <row r="2" spans="1:16" s="4" customFormat="1" ht="15.6" x14ac:dyDescent="0.3">
      <c r="A2" s="98" t="s">
        <v>89</v>
      </c>
      <c r="B2" s="98"/>
      <c r="C2" s="98"/>
      <c r="D2" s="98"/>
      <c r="E2" s="98"/>
      <c r="F2" s="98"/>
      <c r="G2" s="98"/>
      <c r="H2" s="98"/>
      <c r="I2" s="98"/>
      <c r="J2" s="98"/>
      <c r="K2" s="98"/>
      <c r="L2" s="98"/>
      <c r="M2" s="98"/>
      <c r="N2" s="98"/>
      <c r="O2" s="98"/>
      <c r="P2" s="98"/>
    </row>
    <row r="3" spans="1:16" x14ac:dyDescent="0.25">
      <c r="A3" s="3"/>
      <c r="B3" s="3"/>
      <c r="C3" s="99" t="s">
        <v>74</v>
      </c>
      <c r="D3" s="99"/>
      <c r="E3" s="99"/>
      <c r="F3" s="99"/>
      <c r="G3" s="99"/>
      <c r="H3" s="99"/>
      <c r="I3" s="99"/>
      <c r="J3" s="99"/>
      <c r="K3" s="99"/>
      <c r="L3" s="99"/>
      <c r="M3" s="99"/>
      <c r="N3" s="99"/>
      <c r="O3" s="3"/>
      <c r="P3" s="3"/>
    </row>
    <row r="4" spans="1:16" x14ac:dyDescent="0.25">
      <c r="A4" s="100" t="s">
        <v>11</v>
      </c>
      <c r="B4" s="100"/>
      <c r="C4" s="100"/>
      <c r="D4" s="100"/>
      <c r="E4" s="100"/>
      <c r="F4" s="100"/>
      <c r="G4" s="100"/>
      <c r="H4" s="100"/>
      <c r="I4" s="100"/>
      <c r="J4" s="100"/>
      <c r="K4" s="100"/>
      <c r="L4" s="100"/>
      <c r="M4" s="100"/>
      <c r="N4" s="100"/>
      <c r="O4" s="100"/>
      <c r="P4" s="100"/>
    </row>
    <row r="5" spans="1:16" x14ac:dyDescent="0.25">
      <c r="A5" s="97" t="s">
        <v>5</v>
      </c>
      <c r="B5" s="97"/>
      <c r="C5" s="97"/>
      <c r="D5" s="101" t="s">
        <v>74</v>
      </c>
      <c r="E5" s="101"/>
      <c r="F5" s="101"/>
      <c r="G5" s="101"/>
      <c r="H5" s="101"/>
      <c r="I5" s="101"/>
      <c r="J5" s="101"/>
      <c r="K5" s="101"/>
      <c r="L5" s="101"/>
      <c r="M5" s="101"/>
      <c r="N5" s="101"/>
      <c r="O5" s="101"/>
      <c r="P5" s="101"/>
    </row>
    <row r="6" spans="1:16" x14ac:dyDescent="0.25">
      <c r="A6" s="97" t="s">
        <v>6</v>
      </c>
      <c r="B6" s="97"/>
      <c r="C6" s="97"/>
      <c r="D6" s="13" t="s">
        <v>88</v>
      </c>
      <c r="E6" s="13"/>
      <c r="F6" s="13"/>
      <c r="G6" s="13"/>
      <c r="H6" s="13"/>
      <c r="I6" s="13"/>
      <c r="J6" s="13"/>
      <c r="K6" s="13"/>
      <c r="L6" s="13"/>
      <c r="M6" s="13"/>
      <c r="N6" s="13"/>
      <c r="O6" s="13"/>
      <c r="P6" s="13"/>
    </row>
    <row r="7" spans="1:16" x14ac:dyDescent="0.25">
      <c r="A7" s="97" t="s">
        <v>7</v>
      </c>
      <c r="B7" s="97"/>
      <c r="C7" s="97"/>
      <c r="D7" s="13" t="s">
        <v>90</v>
      </c>
      <c r="E7" s="13"/>
      <c r="F7" s="13"/>
      <c r="G7" s="13"/>
      <c r="H7" s="13"/>
      <c r="I7" s="13"/>
      <c r="J7" s="13"/>
      <c r="K7" s="13"/>
      <c r="L7" s="13"/>
      <c r="M7" s="13"/>
      <c r="N7" s="13"/>
      <c r="O7" s="13"/>
      <c r="P7" s="13"/>
    </row>
    <row r="8" spans="1:16" x14ac:dyDescent="0.25">
      <c r="A8" s="97" t="s">
        <v>8</v>
      </c>
      <c r="B8" s="97"/>
      <c r="C8" s="97"/>
      <c r="D8" s="101"/>
      <c r="E8" s="101"/>
      <c r="F8" s="101"/>
      <c r="G8" s="101"/>
      <c r="H8" s="101"/>
      <c r="I8" s="101"/>
      <c r="J8" s="101"/>
      <c r="K8" s="101"/>
      <c r="L8" s="101"/>
      <c r="M8" s="101"/>
      <c r="N8" s="101"/>
      <c r="O8" s="101"/>
      <c r="P8" s="101"/>
    </row>
    <row r="9" spans="1:16" x14ac:dyDescent="0.25">
      <c r="A9" s="97" t="s">
        <v>48</v>
      </c>
      <c r="B9" s="97"/>
      <c r="C9" s="97"/>
      <c r="D9" s="97"/>
      <c r="E9" s="97"/>
      <c r="F9" s="97"/>
      <c r="G9" s="97"/>
      <c r="H9" s="97"/>
      <c r="I9" s="97"/>
      <c r="L9" s="102" t="s">
        <v>9</v>
      </c>
      <c r="M9" s="102"/>
      <c r="N9" s="7">
        <f>P32</f>
        <v>0</v>
      </c>
      <c r="O9" s="1" t="s">
        <v>33</v>
      </c>
    </row>
    <row r="10" spans="1:16" x14ac:dyDescent="0.25">
      <c r="A10" s="54"/>
      <c r="B10" s="54"/>
      <c r="C10" s="54"/>
      <c r="L10" s="97" t="s">
        <v>10</v>
      </c>
      <c r="M10" s="97"/>
      <c r="N10" s="97"/>
      <c r="O10" s="97"/>
      <c r="P10" s="97"/>
    </row>
    <row r="11" spans="1:16" ht="14.4" thickBot="1" x14ac:dyDescent="0.3"/>
    <row r="12" spans="1:16" ht="13.95" customHeight="1" x14ac:dyDescent="0.25">
      <c r="A12" s="81" t="s">
        <v>36</v>
      </c>
      <c r="B12" s="83" t="s">
        <v>0</v>
      </c>
      <c r="C12" s="85" t="s">
        <v>37</v>
      </c>
      <c r="D12" s="87" t="s">
        <v>3</v>
      </c>
      <c r="E12" s="89" t="s">
        <v>4</v>
      </c>
      <c r="F12" s="91" t="s">
        <v>1</v>
      </c>
      <c r="G12" s="91"/>
      <c r="H12" s="91"/>
      <c r="I12" s="91"/>
      <c r="J12" s="91"/>
      <c r="K12" s="92"/>
      <c r="L12" s="91" t="s">
        <v>2</v>
      </c>
      <c r="M12" s="91"/>
      <c r="N12" s="91"/>
      <c r="O12" s="91"/>
      <c r="P12" s="93"/>
    </row>
    <row r="13" spans="1:16" ht="88.2" customHeight="1" thickBot="1" x14ac:dyDescent="0.3">
      <c r="A13" s="82"/>
      <c r="B13" s="84"/>
      <c r="C13" s="86"/>
      <c r="D13" s="88"/>
      <c r="E13" s="90"/>
      <c r="F13" s="55" t="s">
        <v>38</v>
      </c>
      <c r="G13" s="55" t="s">
        <v>39</v>
      </c>
      <c r="H13" s="20" t="s">
        <v>40</v>
      </c>
      <c r="I13" s="20" t="s">
        <v>41</v>
      </c>
      <c r="J13" s="20" t="s">
        <v>42</v>
      </c>
      <c r="K13" s="21" t="s">
        <v>43</v>
      </c>
      <c r="L13" s="20" t="s">
        <v>44</v>
      </c>
      <c r="M13" s="20" t="s">
        <v>49</v>
      </c>
      <c r="N13" s="20" t="s">
        <v>50</v>
      </c>
      <c r="O13" s="20" t="s">
        <v>51</v>
      </c>
      <c r="P13" s="22" t="s">
        <v>52</v>
      </c>
    </row>
    <row r="14" spans="1:16" ht="13.95" customHeight="1" x14ac:dyDescent="0.25">
      <c r="A14" s="23" t="s">
        <v>12</v>
      </c>
      <c r="B14" s="24" t="s">
        <v>19</v>
      </c>
      <c r="C14" s="23" t="s">
        <v>22</v>
      </c>
      <c r="D14" s="24" t="s">
        <v>24</v>
      </c>
      <c r="E14" s="23" t="s">
        <v>53</v>
      </c>
      <c r="F14" s="24" t="s">
        <v>54</v>
      </c>
      <c r="G14" s="23" t="s">
        <v>55</v>
      </c>
      <c r="H14" s="24" t="s">
        <v>56</v>
      </c>
      <c r="I14" s="23" t="s">
        <v>57</v>
      </c>
      <c r="J14" s="24" t="s">
        <v>58</v>
      </c>
      <c r="K14" s="23" t="s">
        <v>59</v>
      </c>
      <c r="L14" s="24" t="s">
        <v>60</v>
      </c>
      <c r="M14" s="23" t="s">
        <v>61</v>
      </c>
      <c r="N14" s="24" t="s">
        <v>62</v>
      </c>
      <c r="O14" s="23" t="s">
        <v>63</v>
      </c>
      <c r="P14" s="24" t="s">
        <v>64</v>
      </c>
    </row>
    <row r="15" spans="1:16" x14ac:dyDescent="0.25">
      <c r="A15" s="25" t="s">
        <v>12</v>
      </c>
      <c r="B15" s="26"/>
      <c r="C15" s="26" t="s">
        <v>77</v>
      </c>
      <c r="D15" s="27"/>
      <c r="E15" s="27"/>
      <c r="F15" s="28"/>
      <c r="G15" s="28"/>
      <c r="H15" s="28"/>
      <c r="I15" s="28"/>
      <c r="J15" s="28"/>
      <c r="K15" s="28"/>
      <c r="L15" s="28"/>
      <c r="M15" s="28"/>
      <c r="N15" s="28"/>
      <c r="O15" s="28"/>
      <c r="P15" s="28"/>
    </row>
    <row r="16" spans="1:16" ht="41.4" x14ac:dyDescent="0.25">
      <c r="A16" s="38" t="s">
        <v>13</v>
      </c>
      <c r="B16" s="40"/>
      <c r="C16" s="40" t="s">
        <v>100</v>
      </c>
      <c r="D16" s="19" t="s">
        <v>18</v>
      </c>
      <c r="E16" s="19">
        <v>1</v>
      </c>
      <c r="F16" s="39"/>
      <c r="G16" s="39"/>
      <c r="H16" s="39"/>
      <c r="I16" s="39"/>
      <c r="J16" s="39"/>
      <c r="K16" s="39"/>
      <c r="L16" s="39"/>
      <c r="M16" s="39"/>
      <c r="N16" s="39"/>
      <c r="O16" s="39"/>
      <c r="P16" s="39"/>
    </row>
    <row r="17" spans="1:16" ht="27.6" x14ac:dyDescent="0.25">
      <c r="A17" s="38" t="s">
        <v>14</v>
      </c>
      <c r="B17" s="11"/>
      <c r="C17" s="5" t="s">
        <v>102</v>
      </c>
      <c r="D17" s="12" t="s">
        <v>18</v>
      </c>
      <c r="E17" s="12">
        <v>1</v>
      </c>
      <c r="F17" s="9"/>
      <c r="G17" s="9"/>
      <c r="H17" s="10"/>
      <c r="I17" s="10"/>
      <c r="J17" s="10"/>
      <c r="K17" s="10"/>
      <c r="L17" s="10"/>
      <c r="M17" s="10"/>
      <c r="N17" s="10"/>
      <c r="O17" s="10"/>
      <c r="P17" s="10"/>
    </row>
    <row r="18" spans="1:16" ht="27.6" x14ac:dyDescent="0.25">
      <c r="A18" s="38" t="s">
        <v>15</v>
      </c>
      <c r="B18" s="11"/>
      <c r="C18" s="41" t="s">
        <v>105</v>
      </c>
      <c r="D18" s="12" t="s">
        <v>18</v>
      </c>
      <c r="E18" s="12">
        <v>1</v>
      </c>
      <c r="F18" s="9"/>
      <c r="G18" s="9"/>
      <c r="H18" s="10"/>
      <c r="I18" s="10"/>
      <c r="J18" s="10"/>
      <c r="K18" s="10"/>
      <c r="L18" s="10"/>
      <c r="M18" s="10"/>
      <c r="N18" s="10"/>
      <c r="O18" s="10"/>
      <c r="P18" s="10"/>
    </row>
    <row r="19" spans="1:16" ht="27.6" x14ac:dyDescent="0.25">
      <c r="A19" s="38" t="s">
        <v>16</v>
      </c>
      <c r="B19" s="11"/>
      <c r="C19" s="5" t="s">
        <v>97</v>
      </c>
      <c r="D19" s="12" t="s">
        <v>18</v>
      </c>
      <c r="E19" s="12">
        <v>1</v>
      </c>
      <c r="F19" s="9"/>
      <c r="G19" s="9"/>
      <c r="H19" s="10"/>
      <c r="I19" s="10"/>
      <c r="J19" s="10"/>
      <c r="K19" s="10"/>
      <c r="L19" s="10"/>
      <c r="M19" s="10"/>
      <c r="N19" s="10"/>
      <c r="O19" s="10"/>
      <c r="P19" s="10"/>
    </row>
    <row r="20" spans="1:16" s="2" customFormat="1" x14ac:dyDescent="0.25">
      <c r="A20" s="25" t="s">
        <v>19</v>
      </c>
      <c r="B20" s="26"/>
      <c r="C20" s="26" t="s">
        <v>79</v>
      </c>
      <c r="D20" s="27"/>
      <c r="E20" s="27"/>
      <c r="F20" s="28"/>
      <c r="G20" s="28"/>
      <c r="H20" s="28"/>
      <c r="I20" s="28"/>
      <c r="J20" s="28"/>
      <c r="K20" s="28"/>
      <c r="L20" s="28"/>
      <c r="M20" s="28"/>
      <c r="N20" s="28"/>
      <c r="O20" s="28"/>
      <c r="P20" s="28"/>
    </row>
    <row r="21" spans="1:16" ht="27.6" x14ac:dyDescent="0.25">
      <c r="A21" s="38" t="s">
        <v>20</v>
      </c>
      <c r="B21" s="5"/>
      <c r="C21" s="11" t="s">
        <v>103</v>
      </c>
      <c r="D21" s="6" t="s">
        <v>18</v>
      </c>
      <c r="E21" s="8">
        <v>1</v>
      </c>
      <c r="F21" s="9"/>
      <c r="G21" s="9"/>
      <c r="H21" s="10"/>
      <c r="I21" s="10"/>
      <c r="J21" s="10"/>
      <c r="K21" s="10"/>
      <c r="L21" s="10"/>
      <c r="M21" s="10"/>
      <c r="N21" s="10"/>
      <c r="O21" s="10"/>
      <c r="P21" s="10"/>
    </row>
    <row r="22" spans="1:16" x14ac:dyDescent="0.25">
      <c r="A22" s="38" t="s">
        <v>21</v>
      </c>
      <c r="B22" s="5"/>
      <c r="C22" s="5" t="s">
        <v>98</v>
      </c>
      <c r="D22" s="6" t="s">
        <v>18</v>
      </c>
      <c r="E22" s="8">
        <v>1</v>
      </c>
      <c r="F22" s="9"/>
      <c r="G22" s="9"/>
      <c r="H22" s="10"/>
      <c r="I22" s="10"/>
      <c r="J22" s="10"/>
      <c r="K22" s="10"/>
      <c r="L22" s="10"/>
      <c r="M22" s="10"/>
      <c r="N22" s="10"/>
      <c r="O22" s="10"/>
      <c r="P22" s="10"/>
    </row>
    <row r="23" spans="1:16" x14ac:dyDescent="0.25">
      <c r="A23" s="25" t="s">
        <v>22</v>
      </c>
      <c r="B23" s="26"/>
      <c r="C23" s="26" t="s">
        <v>80</v>
      </c>
      <c r="D23" s="27"/>
      <c r="E23" s="27"/>
      <c r="F23" s="28"/>
      <c r="G23" s="28"/>
      <c r="H23" s="28"/>
      <c r="I23" s="28"/>
      <c r="J23" s="28"/>
      <c r="K23" s="28"/>
      <c r="L23" s="28"/>
      <c r="M23" s="28"/>
      <c r="N23" s="28"/>
      <c r="O23" s="28"/>
      <c r="P23" s="28"/>
    </row>
    <row r="24" spans="1:16" ht="55.2" x14ac:dyDescent="0.25">
      <c r="A24" s="38" t="s">
        <v>23</v>
      </c>
      <c r="B24" s="5"/>
      <c r="C24" s="5" t="s">
        <v>109</v>
      </c>
      <c r="D24" s="6" t="s">
        <v>18</v>
      </c>
      <c r="E24" s="8">
        <v>1</v>
      </c>
      <c r="F24" s="9"/>
      <c r="G24" s="9"/>
      <c r="H24" s="10"/>
      <c r="I24" s="10"/>
      <c r="J24" s="10"/>
      <c r="K24" s="10"/>
      <c r="L24" s="10"/>
      <c r="M24" s="10"/>
      <c r="N24" s="10"/>
      <c r="O24" s="10"/>
      <c r="P24" s="10"/>
    </row>
    <row r="25" spans="1:16" ht="55.2" x14ac:dyDescent="0.25">
      <c r="A25" s="38" t="s">
        <v>68</v>
      </c>
      <c r="B25" s="5"/>
      <c r="C25" s="11" t="s">
        <v>110</v>
      </c>
      <c r="D25" s="6" t="s">
        <v>18</v>
      </c>
      <c r="E25" s="8">
        <v>1</v>
      </c>
      <c r="F25" s="9"/>
      <c r="G25" s="9"/>
      <c r="H25" s="10"/>
      <c r="I25" s="10"/>
      <c r="J25" s="10"/>
      <c r="K25" s="10"/>
      <c r="L25" s="10"/>
      <c r="M25" s="10"/>
      <c r="N25" s="10"/>
      <c r="O25" s="10"/>
      <c r="P25" s="10"/>
    </row>
    <row r="26" spans="1:16" ht="41.4" x14ac:dyDescent="0.25">
      <c r="A26" s="38" t="s">
        <v>69</v>
      </c>
      <c r="B26" s="5"/>
      <c r="C26" s="11" t="s">
        <v>101</v>
      </c>
      <c r="D26" s="6" t="s">
        <v>18</v>
      </c>
      <c r="E26" s="8">
        <v>1</v>
      </c>
      <c r="F26" s="9"/>
      <c r="G26" s="9"/>
      <c r="H26" s="10"/>
      <c r="I26" s="10"/>
      <c r="J26" s="10"/>
      <c r="K26" s="10"/>
      <c r="L26" s="10"/>
      <c r="M26" s="10"/>
      <c r="N26" s="10"/>
      <c r="O26" s="10"/>
      <c r="P26" s="10"/>
    </row>
    <row r="27" spans="1:16" ht="27.6" x14ac:dyDescent="0.25">
      <c r="A27" s="38" t="s">
        <v>91</v>
      </c>
      <c r="B27" s="5"/>
      <c r="C27" s="5" t="s">
        <v>92</v>
      </c>
      <c r="D27" s="6" t="s">
        <v>18</v>
      </c>
      <c r="E27" s="8">
        <v>1</v>
      </c>
      <c r="F27" s="9"/>
      <c r="G27" s="9"/>
      <c r="H27" s="10"/>
      <c r="I27" s="10"/>
      <c r="J27" s="10"/>
      <c r="K27" s="10"/>
      <c r="L27" s="10"/>
      <c r="M27" s="10"/>
      <c r="N27" s="10"/>
      <c r="O27" s="10"/>
      <c r="P27" s="10"/>
    </row>
    <row r="28" spans="1:16" ht="27.6" x14ac:dyDescent="0.25">
      <c r="A28" s="25" t="s">
        <v>24</v>
      </c>
      <c r="B28" s="26"/>
      <c r="C28" s="26" t="s">
        <v>81</v>
      </c>
      <c r="D28" s="27"/>
      <c r="E28" s="27"/>
      <c r="F28" s="28"/>
      <c r="G28" s="28"/>
      <c r="H28" s="28"/>
      <c r="I28" s="28"/>
      <c r="J28" s="28"/>
      <c r="K28" s="28"/>
      <c r="L28" s="28"/>
      <c r="M28" s="28"/>
      <c r="N28" s="28"/>
      <c r="O28" s="28"/>
      <c r="P28" s="28"/>
    </row>
    <row r="29" spans="1:16" x14ac:dyDescent="0.25">
      <c r="A29" s="38" t="s">
        <v>25</v>
      </c>
      <c r="B29" s="5"/>
      <c r="C29" s="5" t="s">
        <v>28</v>
      </c>
      <c r="D29" s="6" t="s">
        <v>18</v>
      </c>
      <c r="E29" s="8">
        <v>1</v>
      </c>
      <c r="F29" s="9"/>
      <c r="G29" s="9"/>
      <c r="H29" s="10"/>
      <c r="I29" s="10"/>
      <c r="J29" s="10"/>
      <c r="K29" s="10"/>
      <c r="L29" s="10"/>
      <c r="M29" s="10"/>
      <c r="N29" s="10"/>
      <c r="O29" s="10"/>
      <c r="P29" s="10"/>
    </row>
    <row r="30" spans="1:16" x14ac:dyDescent="0.25">
      <c r="A30" s="38" t="s">
        <v>26</v>
      </c>
      <c r="B30" s="5"/>
      <c r="C30" s="5" t="s">
        <v>29</v>
      </c>
      <c r="D30" s="6" t="s">
        <v>18</v>
      </c>
      <c r="E30" s="8">
        <v>1</v>
      </c>
      <c r="F30" s="9"/>
      <c r="G30" s="9"/>
      <c r="H30" s="10"/>
      <c r="I30" s="10"/>
      <c r="J30" s="10"/>
      <c r="K30" s="10"/>
      <c r="L30" s="10"/>
      <c r="M30" s="10"/>
      <c r="N30" s="10"/>
      <c r="O30" s="10"/>
      <c r="P30" s="10"/>
    </row>
    <row r="31" spans="1:16" ht="14.4" thickBot="1" x14ac:dyDescent="0.3">
      <c r="A31" s="42" t="s">
        <v>27</v>
      </c>
      <c r="B31" s="43"/>
      <c r="C31" s="43" t="s">
        <v>30</v>
      </c>
      <c r="D31" s="44" t="s">
        <v>18</v>
      </c>
      <c r="E31" s="45">
        <v>1</v>
      </c>
      <c r="F31" s="46"/>
      <c r="G31" s="46"/>
      <c r="H31" s="47"/>
      <c r="I31" s="47"/>
      <c r="J31" s="47"/>
      <c r="K31" s="47"/>
      <c r="L31" s="47"/>
      <c r="M31" s="47"/>
      <c r="N31" s="47"/>
      <c r="O31" s="47"/>
      <c r="P31" s="47"/>
    </row>
    <row r="32" spans="1:16" ht="14.4" customHeight="1" thickBot="1" x14ac:dyDescent="0.3">
      <c r="A32" s="48"/>
      <c r="B32" s="49"/>
      <c r="C32" s="94" t="s">
        <v>34</v>
      </c>
      <c r="D32" s="95"/>
      <c r="E32" s="95"/>
      <c r="F32" s="95"/>
      <c r="G32" s="95"/>
      <c r="H32" s="95"/>
      <c r="I32" s="95"/>
      <c r="J32" s="95"/>
      <c r="K32" s="96"/>
      <c r="L32" s="50">
        <f>SUM(L15:L31)</f>
        <v>0</v>
      </c>
      <c r="M32" s="50">
        <f>SUM(M15:M31)</f>
        <v>0</v>
      </c>
      <c r="N32" s="50">
        <f>SUM(N15:N31)</f>
        <v>0</v>
      </c>
      <c r="O32" s="50">
        <f>SUM(O15:O31)</f>
        <v>0</v>
      </c>
      <c r="P32" s="51">
        <f>M32+N32+O32</f>
        <v>0</v>
      </c>
    </row>
    <row r="34" spans="1:16" x14ac:dyDescent="0.25">
      <c r="A34" s="29"/>
      <c r="B34" s="30"/>
      <c r="C34" s="36"/>
      <c r="D34" s="37"/>
      <c r="E34" s="35"/>
      <c r="F34" s="30"/>
      <c r="G34" s="31"/>
      <c r="H34" s="32"/>
      <c r="I34" s="32"/>
      <c r="J34" s="32"/>
      <c r="K34" s="33"/>
      <c r="L34" s="32"/>
      <c r="M34" s="32"/>
      <c r="N34" s="32"/>
      <c r="O34" s="32"/>
      <c r="P34" s="34"/>
    </row>
    <row r="35" spans="1:16" ht="14.4" x14ac:dyDescent="0.25">
      <c r="A35" s="80"/>
      <c r="B35" s="80"/>
      <c r="C35" s="80"/>
      <c r="D35" s="80"/>
      <c r="E35" s="80"/>
      <c r="F35" s="80"/>
      <c r="G35" s="80"/>
      <c r="H35" s="80"/>
      <c r="I35" s="80"/>
      <c r="J35" s="80"/>
      <c r="K35" s="80"/>
      <c r="L35" s="80"/>
      <c r="M35" s="80"/>
      <c r="N35" s="80"/>
      <c r="O35" s="80"/>
      <c r="P35" s="80"/>
    </row>
    <row r="36" spans="1:16" x14ac:dyDescent="0.25">
      <c r="A36" s="78" t="s">
        <v>65</v>
      </c>
      <c r="B36" s="78"/>
      <c r="C36" s="78"/>
      <c r="D36" s="78"/>
      <c r="E36" s="78"/>
      <c r="F36" s="78"/>
      <c r="G36" s="78"/>
      <c r="H36" s="78"/>
      <c r="I36" s="78"/>
      <c r="J36" s="78"/>
      <c r="K36" s="78"/>
      <c r="L36" s="78"/>
      <c r="M36" s="78"/>
      <c r="N36" s="78"/>
      <c r="O36" s="78"/>
      <c r="P36" s="78"/>
    </row>
    <row r="37" spans="1:16" x14ac:dyDescent="0.25">
      <c r="A37" s="78" t="s">
        <v>66</v>
      </c>
      <c r="B37" s="78"/>
      <c r="C37" s="78"/>
      <c r="D37" s="78"/>
      <c r="E37" s="78"/>
      <c r="F37" s="78"/>
      <c r="G37" s="78"/>
      <c r="H37" s="78"/>
      <c r="I37" s="78"/>
      <c r="J37" s="78"/>
      <c r="K37" s="78"/>
      <c r="L37" s="78"/>
      <c r="M37" s="78"/>
      <c r="N37" s="78"/>
      <c r="O37" s="78"/>
      <c r="P37" s="78"/>
    </row>
    <row r="38" spans="1:16" x14ac:dyDescent="0.25">
      <c r="A38" s="78" t="s">
        <v>67</v>
      </c>
      <c r="B38" s="78"/>
      <c r="C38" s="78"/>
      <c r="D38" s="78"/>
      <c r="E38" s="78"/>
      <c r="F38" s="78"/>
      <c r="G38" s="78"/>
      <c r="H38" s="78"/>
      <c r="I38" s="78"/>
      <c r="J38" s="78"/>
      <c r="K38" s="78"/>
      <c r="L38" s="78"/>
      <c r="M38" s="78"/>
      <c r="N38" s="78"/>
      <c r="O38" s="78"/>
      <c r="P38" s="78"/>
    </row>
  </sheetData>
  <mergeCells count="24">
    <mergeCell ref="A35:P35"/>
    <mergeCell ref="A36:P36"/>
    <mergeCell ref="A37:P37"/>
    <mergeCell ref="A38:P38"/>
    <mergeCell ref="L12:P12"/>
    <mergeCell ref="C32:K32"/>
    <mergeCell ref="A12:A13"/>
    <mergeCell ref="B12:B13"/>
    <mergeCell ref="C12:C13"/>
    <mergeCell ref="D12:D13"/>
    <mergeCell ref="E12:E13"/>
    <mergeCell ref="F12:K12"/>
    <mergeCell ref="L10:P10"/>
    <mergeCell ref="A2:P2"/>
    <mergeCell ref="C3:N3"/>
    <mergeCell ref="A4:P4"/>
    <mergeCell ref="A5:C5"/>
    <mergeCell ref="D5:P5"/>
    <mergeCell ref="A6:C6"/>
    <mergeCell ref="A7:C7"/>
    <mergeCell ref="A8:C8"/>
    <mergeCell ref="D8:P8"/>
    <mergeCell ref="A9:I9"/>
    <mergeCell ref="L9:M9"/>
  </mergeCells>
  <pageMargins left="0.7" right="0.7" top="0.75" bottom="0.75" header="0.3" footer="0.3"/>
  <pageSetup paperSize="9" scale="45" fitToHeight="2" orientation="landscape" horizontalDpi="300" verticalDpi="300" r:id="rId1"/>
  <headerFooter scaleWithDoc="0">
    <oddFooter>&amp;C&amp;10&amp;A&amp;R&amp;10Lapa &amp;P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9BCB-36EE-4274-A883-185DF7481561}">
  <dimension ref="B1:F1"/>
  <sheetViews>
    <sheetView workbookViewId="0"/>
  </sheetViews>
  <sheetFormatPr defaultRowHeight="14.4" x14ac:dyDescent="0.3"/>
  <sheetData>
    <row r="1" spans="2:6" x14ac:dyDescent="0.3">
      <c r="B1" t="s">
        <v>46</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3</vt:i4>
      </vt:variant>
    </vt:vector>
  </HeadingPairs>
  <TitlesOfParts>
    <vt:vector size="8" baseType="lpstr">
      <vt:lpstr>Koptāme</vt:lpstr>
      <vt:lpstr>L1 - KSS 116</vt:lpstr>
      <vt:lpstr>L2 - KSS 113</vt:lpstr>
      <vt:lpstr>L3 - KSS 106</vt:lpstr>
      <vt:lpstr>XYUSJDNAYGND</vt:lpstr>
      <vt:lpstr>'L1 - KSS 116'!Drukas_apgabals</vt:lpstr>
      <vt:lpstr>'L2 - KSS 113'!Drukas_apgabals</vt:lpstr>
      <vt:lpstr>'L3 - KSS 106'!Drukas_apgabals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2022-08-30T14:00:21Z</dcterms:modified>
</cp:coreProperties>
</file>