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PersonInfo\JD\IEPIRKUMI\ATKLATI_KONKURSI\2022\RŪ-2022_158_Darba_cimdu_piegāde\Nolikums\"/>
    </mc:Choice>
  </mc:AlternateContent>
  <xr:revisionPtr revIDLastSave="0" documentId="14_{21009405-890C-413D-A7B0-90093EEAC082}" xr6:coauthVersionLast="47" xr6:coauthVersionMax="47" xr10:uidLastSave="{00000000-0000-0000-0000-000000000000}"/>
  <bookViews>
    <workbookView xWindow="-108" yWindow="-108" windowWidth="23256" windowHeight="12576" xr2:uid="{237EF935-DAA3-4D92-AAEE-6E9ACF7EB850}"/>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G41" i="1"/>
  <c r="G42" i="1"/>
  <c r="G10" i="1"/>
  <c r="G11" i="1"/>
  <c r="G12" i="1"/>
  <c r="G13" i="1"/>
  <c r="G14" i="1"/>
  <c r="G15" i="1"/>
  <c r="G16" i="1"/>
  <c r="G17" i="1"/>
  <c r="G18" i="1"/>
  <c r="G19" i="1"/>
  <c r="G20" i="1"/>
  <c r="G21" i="1"/>
  <c r="G22" i="1"/>
  <c r="G23" i="1"/>
  <c r="G24" i="1"/>
  <c r="G25" i="1"/>
  <c r="G26" i="1"/>
  <c r="G28" i="1"/>
  <c r="G29" i="1"/>
  <c r="G30" i="1"/>
  <c r="G31" i="1"/>
  <c r="G32" i="1"/>
  <c r="G33" i="1"/>
  <c r="G34" i="1"/>
  <c r="G35" i="1"/>
  <c r="G36" i="1"/>
  <c r="G37" i="1"/>
  <c r="G38" i="1"/>
  <c r="G39" i="1"/>
  <c r="G40" i="1"/>
  <c r="G9" i="1"/>
  <c r="G43" i="1" l="1"/>
</calcChain>
</file>

<file path=xl/sharedStrings.xml><?xml version="1.0" encoding="utf-8"?>
<sst xmlns="http://schemas.openxmlformats.org/spreadsheetml/2006/main" count="156" uniqueCount="113">
  <si>
    <t>Nolikuma 2.pielikums</t>
  </si>
  <si>
    <t>Tehniskā un finanšu piedāvājuma veidne:</t>
  </si>
  <si>
    <t>”Darba cimdi”</t>
  </si>
  <si>
    <t>Nr.</t>
  </si>
  <si>
    <t>Nosaukums</t>
  </si>
  <si>
    <t>Tehniskās prasības</t>
  </si>
  <si>
    <t>Plānotais daudzums*</t>
  </si>
  <si>
    <t>Mērvienības</t>
  </si>
  <si>
    <t>Vienības cena, EUR bez PVN</t>
  </si>
  <si>
    <t>1.</t>
  </si>
  <si>
    <t xml:space="preserve">Standarts LVS EN 388 vai ekvivalents šim standartam </t>
  </si>
  <si>
    <t>pāris</t>
  </si>
  <si>
    <t>2.</t>
  </si>
  <si>
    <t>Standarts LVS EN 388 vai ekvivalents šim standartam</t>
  </si>
  <si>
    <t>3.</t>
  </si>
  <si>
    <t>iepakojums</t>
  </si>
  <si>
    <t>4.</t>
  </si>
  <si>
    <t>5.</t>
  </si>
  <si>
    <t>6.</t>
  </si>
  <si>
    <t>7.</t>
  </si>
  <si>
    <t>8.</t>
  </si>
  <si>
    <t>9.</t>
  </si>
  <si>
    <t>10.</t>
  </si>
  <si>
    <t>11.</t>
  </si>
  <si>
    <t>12.</t>
  </si>
  <si>
    <t>13.</t>
  </si>
  <si>
    <t>14.</t>
  </si>
  <si>
    <t>15.</t>
  </si>
  <si>
    <t>16.</t>
  </si>
  <si>
    <t>Marķēti ar CE zīmi. Atbilst IAL pirmajai kategorijai</t>
  </si>
  <si>
    <t>17.</t>
  </si>
  <si>
    <t>18.</t>
  </si>
  <si>
    <t>19.</t>
  </si>
  <si>
    <t>20.</t>
  </si>
  <si>
    <t>21.</t>
  </si>
  <si>
    <t>22.</t>
  </si>
  <si>
    <t>23.</t>
  </si>
  <si>
    <t>24.</t>
  </si>
  <si>
    <t>Dielektriskie cimdi kl.00, 500 V (Dielektriskie cimdi. Nodrošina aizsardzību līdz 500V).</t>
  </si>
  <si>
    <t>25.</t>
  </si>
  <si>
    <t>Dielektriskie cimdi kl.0, 1000 V (Dielektriskie cimdi. Nodrošina aizsardzību līdz 1000V).</t>
  </si>
  <si>
    <t>26.</t>
  </si>
  <si>
    <t>Dielektriskie cimdi kl.1, 7500 V (Dielektriskie cimdi. Nodrošina aizsardzību līdz 7500V).</t>
  </si>
  <si>
    <t>27.</t>
  </si>
  <si>
    <t>28.</t>
  </si>
  <si>
    <t>Metinātāju cimdi (garie)</t>
  </si>
  <si>
    <t>29.</t>
  </si>
  <si>
    <t>30.</t>
  </si>
  <si>
    <t>31.</t>
  </si>
  <si>
    <t>Mehāniski, mitruma, eļļu un karstumizturīgi (līdz + 50 ºC), nesasalstoši (līdz - 25ºC) darba cimdi no PVC materiāla ar adītu oderi. Izmērs: 9, 10, 11</t>
  </si>
  <si>
    <t>32.</t>
  </si>
  <si>
    <t>33.</t>
  </si>
  <si>
    <t>34.</t>
  </si>
  <si>
    <t>KOPĀ:</t>
  </si>
  <si>
    <t>Adīti cimdi ar abpusēju PVC punktējumu. Izmērs: 9, 10, 11</t>
  </si>
  <si>
    <t>Adīti kokvilnas cimdi. Izmērs: 9, 10, 11</t>
  </si>
  <si>
    <t>Vienreizējās lietošanas cimdi (lateksa) – iepakojums 100gab./50 pāri. Izmērs: 9, 10, 11</t>
  </si>
  <si>
    <t>Aizsargcimdi (vienreizlietojamie) lateksa cimdi bez pūdera ar Aloe Vera vai līdzvērtīgu pārklājumu**. Izmērs: 9, 10, 11</t>
  </si>
  <si>
    <t>Cimdi no nitrila kas nodrošina īpaši labu mehānisko un ķīmisko izturību. Izmērs: 9, 10, 11</t>
  </si>
  <si>
    <t>Cimdi Hycron® 27-602. Cimdi ar trikotāžas manšeti. Nitrila virsma uz k/v pamata nodrošina īpašu izturību smagos darba apstākļos,kā arī nodrošina labu saķeri kontaktā ar eļļām un netīrumiem. Laba slīdošu priekšmetu satvere un lokāmība.** Izmērs: 9, 10, 11</t>
  </si>
  <si>
    <t>Cimdi ar aizsardzību pret bakterioloģisku piesārņojumu - iepakojums 100gab/50 pāri. Izmērs: S, M, L, XL</t>
  </si>
  <si>
    <t>Gumijas cimdi garie līdz plecam. Izmērs: 9, 10, 11</t>
  </si>
  <si>
    <t>Mehāniski izturīgi, mīkstas dabīgas ādas cimdi, bez manšetes. Cimdu delma daļa  ir no mīkstas un glūdas ādas. Parēja cimda virspuse no zamšādas. Plaukstas locītavas daļā cimdam iestrādāta elastīga josla (gumija). Izmērs: 9, 10, 11</t>
  </si>
  <si>
    <t>Neoprēna cimdi darbiem ar plašu ķīmikāliju spektru. Elastīgi aukstas vidēs. Izmērs: 9, 10, 11</t>
  </si>
  <si>
    <t>Plāni neilona vai trikotāžas cimdi ar poliuretāna pārklājumu, kas piemēroti smalku un precīzu darbu veikšanai. Izmērs: 9, 10, 11</t>
  </si>
  <si>
    <t>Karstumizturīgi cimdi. Cimdi uz neaustas pamatnes. Nodrošina pret karstumu, satverot līdz 180°C. Materiāls izgatavots no govs ādas, nesatur azbestu. Izmērs: 9, 10, 11</t>
  </si>
  <si>
    <t>Cimdi ar klips no izturīga sintētiska materiāl, cimda apakšpuses materiāls izgatavots no elastīga neilona. Pastiprināta plaukstas un rokas daļa. Mīksta un elastīga locītavas daļa, kas izgatavotas no elastīga neoprēna. Izmērs: 9, 10, 11</t>
  </si>
  <si>
    <t>Īpaši izturīgi cimdi no Macro Skin Pro®  vai līdzvērtīga materiāla plaukstas daļā un elastīga neilona virspusē. Ērti, bez oderes un ar labu gaisa caurlaidību.** Izmērs: 9, 10, 11</t>
  </si>
  <si>
    <t>Kokvilnas cimdi ar punktotu virsmu, kura nodrošina labu priekšmetu satveršanas iespēju. Izmērs: 9, 10, 11</t>
  </si>
  <si>
    <t>Aizsargcimdi, saimnieciskie. Oderējums no plānas un mīkstas kokvilnas kārtas. Izmērs: 9, 10, 11</t>
  </si>
  <si>
    <t>Kokvilnas/poliestera adīti cimdi bez šuvēm ar lateksa pārklājumu. Izmērs: 9, 10, 11</t>
  </si>
  <si>
    <t>Ziemas cimdi. Mehāniski izturīgi, augstas redzamības materiāla cimdi, kas plaukstas daļā pārklāti no izturīga PU materiāla. Cimdu virspuse no  elastīga neilona,  iekšpusē ar membrānu  kura aizsargā rokas  no vēja un mitruma. Cimdi ar silto oderi no mīksta flīsa. Izmērs: 9, 10, 11</t>
  </si>
  <si>
    <t xml:space="preserve">Standarts LVS EN 388 un LVS EN 511, vai ekvivalents šiem standartam. Atbilst IAL otrajai kategorijai </t>
  </si>
  <si>
    <t>Ziemas cimdi ar silto oderi no ādas aizvietotāja, īpaši izturīgi pret mehānisko nodilumu. Izmērs: 9, 10, 11</t>
  </si>
  <si>
    <t>Ādas cimdi ar lipekli aprocē. Izmērs: 9, 10, 11</t>
  </si>
  <si>
    <t>Cūkādas darba cimdi. Izmērs: 9, 10, 11</t>
  </si>
  <si>
    <t>Siltie cūkādas darba cimdi ar oderi. Izmērs: 9, 10, 11</t>
  </si>
  <si>
    <t>Cimdi mežstrādniekiem. Cimdi izturīgi pret mehānisko iedarbību, vējizturīgi, ūdensizturīgi, elpojošie cimdi aktīvai lietošanai. Cimdi paredzēti visa veida darbiem ar motorzāģi, kur iespējams gūt mehāniskas roku traumas - mežistrāde, u.c.. Izmērs: 9, 10, 11</t>
  </si>
  <si>
    <t>Vibrāciju slāpējošie cimdi. Mitrumizsturīga elpojoša membrāna/mākslīgas ādas, ar biezumu 0.8 mm. Ar pretvibrācijas spilventiņiem. Augstas kvalitātes silikona apdrukā uz pirkstiem, labākai saķerei. Pirkstu gali ir aizsargāti ar sintētisku, ātri žūstošu ādu un poliestera oderi. Aproce ar velcro neoprēnu. Izmērs: 9, 10, 11</t>
  </si>
  <si>
    <t>Vibrāciju slāpējošie cimdi. Darba cimdi pret vibrāciju ar zamšādas imitāciju plaukstas daļā. Spandex auduma virspuse, plaukstas aizsardzība. Velkro klipsis aproces daļā. Gēla antivibēšanas spilveni plaukstas zonā. Izmērs: 9, 10, 11</t>
  </si>
  <si>
    <t>Cimdi ar dubultu pārklājumu, kas izgatavoti no dabiskās gumijas (latekss). Nodrošina aizsardzību, strādājot mitrā vidē. Cimdi ar dubultu pārklājumu, kas izgatavoti no dabiskās gumijas (latekss).
APRAKSTS
• dabiskā kaučuka ar dubultu pārklājumu (latekss)
• pirmā slāņa pārklājums: gluds latekss priekšizturība pret ūdeni
• otrā slāņa pārklājums: lateksa putas priekš papildu saķere
• poliestera oderējums
• lieliska saķere
• pagarināta cimdu aproce, lai aizsargātu plaukstas locītavu
• labi piemērots darbam mitrā vidē
Izmērs: 9, 10, 11</t>
  </si>
  <si>
    <t>Ziemas cimdi ar dubultu pārklājumu, kas izgatavoti no dabiskās gumijas (latekss), ar frotē auduma oderi un lateksa putu pārklājumu. Šis cimds nodrošina aizsardzību, strādājot mitrā un aukstā vidē.
APRAKSTS
• dabiskā kaučuka ar dubultu pārklājumu (latekss)
• pirmā slāņa pārklājums: gluds latekss, izturība pret ūdeni
• otrā slāņa pārklājums: lateksa putas
• poliestera oderējums
• lieliska saķere
• pagarināta cimdu aproce, lai aizsargātu plaukstas locītavu
• labi piemērots darbam mitrā vidē
Izmērs: 9, 10, 11</t>
  </si>
  <si>
    <t>Pelēks poliestera cimds ar nitrila putu pārklājumu.
Bezšuvju adīts poliestera cimds ar nitrila putu pārklājumu.
APRAKSTS
- Augsta veiklība precīzam darbam
- Ideāli piemērots āra darbiem
- Augsts komforta līmenis
- Aizsardzība pret mehāniskiem riskiem
- Mazs svars, lai palielinātu lietošanas komfortu
- Piemērots darbam sausos apstākļos
Izmērs: 9, 10, 11</t>
  </si>
  <si>
    <t xml:space="preserve">Summa, EUR bez PVN </t>
  </si>
  <si>
    <t>Cimdi Hycron® 27-805. Cimdi ar austu manšeti. Nitrila virsma uz k/v pamata nodrošina īpašu izturību smagos darba apstākļos un kontaktos ar eļļām un netīrumiem. Laba slīdošu priekšmetu satvere un lokāmība. Garums 260 mm** Izmērs: 9, 10, 11</t>
  </si>
  <si>
    <t>&lt;Pretendenta nosaukums un reģistrācijas numurs&gt;</t>
  </si>
  <si>
    <t>&lt;Pretendenta paraksttiesīgās vai pilnvarotās personas vārds, uzvārds, amats&gt;</t>
  </si>
  <si>
    <t>&lt;Paraksts&gt;</t>
  </si>
  <si>
    <t>&lt;Datums, vieta&gt;</t>
  </si>
  <si>
    <r>
      <t xml:space="preserve">Pretendenta piedāvātās preces apraksts </t>
    </r>
    <r>
      <rPr>
        <i/>
        <sz val="11"/>
        <color rgb="FF000000"/>
        <rFont val="Times New Roman"/>
        <family val="1"/>
        <charset val="186"/>
      </rPr>
      <t>(pievienojot fotoattēlu, ja tas iespējams)</t>
    </r>
  </si>
  <si>
    <r>
      <t xml:space="preserve">Standarts LVS EN 374-1 </t>
    </r>
    <r>
      <rPr>
        <sz val="11"/>
        <color rgb="FF000000"/>
        <rFont val="Times New Roman"/>
        <family val="1"/>
        <charset val="186"/>
      </rPr>
      <t>vai ekvivalents šim standartam</t>
    </r>
  </si>
  <si>
    <r>
      <t xml:space="preserve">Ražoti saskaņā ar Medicīnas ierīču direktīvu 93/42/EEK un Eiropas standartu ne 455-1, 2 un 3.daļu </t>
    </r>
    <r>
      <rPr>
        <sz val="11"/>
        <color rgb="FF000000"/>
        <rFont val="Times New Roman"/>
        <family val="1"/>
        <charset val="186"/>
      </rPr>
      <t>vai ekvivalents šiem standartam</t>
    </r>
  </si>
  <si>
    <r>
      <t xml:space="preserve">Standarti LVS EN 374-3 un LVS EN 388 </t>
    </r>
    <r>
      <rPr>
        <sz val="11"/>
        <color rgb="FF000000"/>
        <rFont val="Times New Roman"/>
        <family val="1"/>
        <charset val="186"/>
      </rPr>
      <t>vai ekvivalents šiem standartam</t>
    </r>
  </si>
  <si>
    <r>
      <t xml:space="preserve">Standarts LVS EN 388 </t>
    </r>
    <r>
      <rPr>
        <sz val="11"/>
        <color rgb="FF000000"/>
        <rFont val="Times New Roman"/>
        <family val="1"/>
        <charset val="186"/>
      </rPr>
      <t>vai ekvivalents šim standartam</t>
    </r>
  </si>
  <si>
    <r>
      <t xml:space="preserve">Standarts LVS EN 388 </t>
    </r>
    <r>
      <rPr>
        <sz val="11"/>
        <color rgb="FF000000"/>
        <rFont val="Times New Roman"/>
        <family val="1"/>
        <charset val="186"/>
      </rPr>
      <t>vai ekvivalents šiem standartam</t>
    </r>
  </si>
  <si>
    <r>
      <t xml:space="preserve">Standarti LVS EN 388 un LVS EN 511 </t>
    </r>
    <r>
      <rPr>
        <sz val="11"/>
        <color rgb="FF000000"/>
        <rFont val="Times New Roman"/>
        <family val="1"/>
        <charset val="186"/>
      </rPr>
      <t>vai ekvivalents šiem standartam</t>
    </r>
  </si>
  <si>
    <r>
      <t xml:space="preserve">Standarts LVS EN 60903 </t>
    </r>
    <r>
      <rPr>
        <sz val="11"/>
        <color rgb="FF000000"/>
        <rFont val="Times New Roman"/>
        <family val="1"/>
        <charset val="186"/>
      </rPr>
      <t>vai ekvivalents šim standartam</t>
    </r>
  </si>
  <si>
    <r>
      <t xml:space="preserve">Standarti LVS EN 381-4, LVS EN 388 un LVS EN 420 </t>
    </r>
    <r>
      <rPr>
        <sz val="11"/>
        <color rgb="FF000000"/>
        <rFont val="Times New Roman"/>
        <family val="1"/>
        <charset val="186"/>
      </rPr>
      <t>vai ekvivalents šiem standartam</t>
    </r>
  </si>
  <si>
    <r>
      <t xml:space="preserve">Standarts LVS EN 12477 </t>
    </r>
    <r>
      <rPr>
        <sz val="11"/>
        <color rgb="FF000000"/>
        <rFont val="Times New Roman"/>
        <family val="1"/>
        <charset val="186"/>
      </rPr>
      <t>vai ekvivalents šim standartam</t>
    </r>
  </si>
  <si>
    <r>
      <t xml:space="preserve">Standarti LVS EN 388 un LVS EN ISO 10819 </t>
    </r>
    <r>
      <rPr>
        <sz val="11"/>
        <color rgb="FF000000"/>
        <rFont val="Times New Roman"/>
        <family val="1"/>
        <charset val="186"/>
      </rPr>
      <t>vai ekvivalents šiem standartam</t>
    </r>
  </si>
  <si>
    <r>
      <t xml:space="preserve">Standarti LVS EN 388, LVS EN 407 un LVS EN 420 </t>
    </r>
    <r>
      <rPr>
        <sz val="11"/>
        <color rgb="FF000000"/>
        <rFont val="Times New Roman"/>
        <family val="1"/>
        <charset val="186"/>
      </rPr>
      <t>vai ekvivalents šiem standartam</t>
    </r>
    <r>
      <rPr>
        <sz val="11"/>
        <color theme="1"/>
        <rFont val="Times New Roman"/>
        <family val="1"/>
        <charset val="186"/>
      </rPr>
      <t xml:space="preserve"> </t>
    </r>
  </si>
  <si>
    <r>
      <t xml:space="preserve">Standarti LVS EN 388 un LVS EN 420 </t>
    </r>
    <r>
      <rPr>
        <sz val="11"/>
        <color rgb="FF000000"/>
        <rFont val="Times New Roman"/>
        <family val="1"/>
        <charset val="186"/>
      </rPr>
      <t>vai ekvivalents šiem standartam</t>
    </r>
  </si>
  <si>
    <r>
      <t xml:space="preserve">Standarti LVS EN 388, LVS EN 420 un LVS EN 511 </t>
    </r>
    <r>
      <rPr>
        <sz val="11"/>
        <color rgb="FF000000"/>
        <rFont val="Times New Roman"/>
        <family val="1"/>
        <charset val="186"/>
      </rPr>
      <t>vai ekvivalents šiem standartam</t>
    </r>
  </si>
  <si>
    <r>
      <t xml:space="preserve">Standarti LVS EN 388 </t>
    </r>
    <r>
      <rPr>
        <sz val="11"/>
        <color rgb="FF000000"/>
        <rFont val="Times New Roman"/>
        <family val="1"/>
        <charset val="186"/>
      </rPr>
      <t>vai ekvivalents šim standartam</t>
    </r>
  </si>
  <si>
    <r>
      <t xml:space="preserve">&lt;Pretendenta nosaukums&gt; </t>
    </r>
    <r>
      <rPr>
        <i/>
        <sz val="11"/>
        <color theme="1"/>
        <rFont val="Times New Roman"/>
        <family val="1"/>
        <charset val="186"/>
      </rPr>
      <t xml:space="preserve">apliecina, ka spēj veikt preču piegādi saskaņā ar minēto tehnisko specifikāciju. </t>
    </r>
  </si>
  <si>
    <t>*Plānotajam daudzumam ir tikai informatīvs raksturs, līguma darbības laikā norādītie daudzumi katrai pozīcijai var atšķirties.
** Ja pasūtītāja tehniskajā un finanšu piedāvājuma veidnē norādīts konkrēts preču nosaukums vai marka, pretendents var piedāvāt ekvivalentas preces vai marku, kas atbilst tehniskajā specifikācijā norādītās preces prasībām. Pretendenta Piedāvājumā nedrīkst būt vairāki tehniskie vai finanšu piedāvājumu varianti.
***Cenā ir iekļautas visas izmaksas, kas  saistītas ar Preces vērtību, Preces piegādi, ieskaitot transporta izmaksas līdz noteiktajai Preces piegādes vietai, iekraušanas/izkraušanas izmaksas, darbaspēka izmaksas, nodokļi, izņemot pievienotās vērtības nodokli (turpmāk – PVN), nodevas, ar garantijas nodrošināšanu saistītās izmaksas, nekvalitatīvas, bojātas un/vai Līguma nosacījumiem neatbilstošas Preces apmaiņas izmaksas (ja tādas būs nepieciešamas), ar nepieciešamo atļauju saņemšanu no trešajām personām saistītās izmaksas un citas ar Preces piegādes savlaicīgu un kvalitatīvu izpildi saistītās izmaksas.</t>
  </si>
  <si>
    <r>
      <t xml:space="preserve">Standarti </t>
    </r>
    <r>
      <rPr>
        <sz val="11"/>
        <rFont val="Times New Roman"/>
        <family val="1"/>
        <charset val="186"/>
      </rPr>
      <t>LVS EN 374-2</t>
    </r>
    <r>
      <rPr>
        <sz val="11"/>
        <color theme="1"/>
        <rFont val="Times New Roman"/>
        <family val="1"/>
        <charset val="186"/>
      </rPr>
      <t xml:space="preserve">, </t>
    </r>
    <r>
      <rPr>
        <sz val="11"/>
        <rFont val="Times New Roman"/>
        <family val="1"/>
        <charset val="186"/>
      </rPr>
      <t>LVS EN 374-3</t>
    </r>
    <r>
      <rPr>
        <sz val="11"/>
        <color theme="1"/>
        <rFont val="Times New Roman"/>
        <family val="1"/>
        <charset val="186"/>
      </rPr>
      <t xml:space="preserve"> un LVS EN 388 </t>
    </r>
    <r>
      <rPr>
        <sz val="11"/>
        <color rgb="FF000000"/>
        <rFont val="Times New Roman"/>
        <family val="1"/>
        <charset val="186"/>
      </rPr>
      <t>vai ekvivalents šim standartam</t>
    </r>
  </si>
  <si>
    <t>Standarti LVS EN 374-1, LVS EN 374-2 un LVS EN 388 vai ekvivalents šim standartam</t>
  </si>
  <si>
    <r>
      <t xml:space="preserve">Standarts LVS EN 388 un LVS EN 420 </t>
    </r>
    <r>
      <rPr>
        <sz val="11"/>
        <color rgb="FF000000"/>
        <rFont val="Times New Roman"/>
        <family val="1"/>
        <charset val="186"/>
      </rPr>
      <t>vai ekvivalents šim standartam</t>
    </r>
  </si>
  <si>
    <r>
      <t xml:space="preserve">Standarti LVS EN 374-3 un LVS EN 388 </t>
    </r>
    <r>
      <rPr>
        <sz val="11"/>
        <color rgb="FF000000"/>
        <rFont val="Times New Roman"/>
        <family val="1"/>
        <charset val="186"/>
      </rPr>
      <t>vai ekvivalents šim standartam</t>
    </r>
  </si>
  <si>
    <r>
      <t xml:space="preserve">Standarts LVS EN 388 un LVS EN 407 </t>
    </r>
    <r>
      <rPr>
        <sz val="11"/>
        <color rgb="FF000000"/>
        <rFont val="Times New Roman"/>
        <family val="1"/>
        <charset val="186"/>
      </rPr>
      <t>vai ekvivalents šim standartam</t>
    </r>
  </si>
  <si>
    <t xml:space="preserve">Ja Pasūtītājam rodas nepieciešamība iegādāties citus, augstāk neminētus darba cimdus un/vai galvas, dzirdes, sejas, redzes, elpceļu aizsarglīdzekļus, Pretendents tiem piemēro cenu atlaidi &lt;______&gt;% apmērā no Pretendenta Preču klāstā noteiktajām cenām. Šādas citas neminētas preces Pasūtītājs var iegādāties par summu, kas nepārsniedz EUR 3000,00 (trīs tūkstoši euro, 00 centi).
</t>
  </si>
  <si>
    <t xml:space="preserve">Ar šo &lt;Pretendenta nosaukums, reģistrācijas numurs&gt;, iesniedzot finanšu piedāvājumu atklāta konkursa “Darba cimdu piegāde”, iepirkuma identifikācijas Nr.RŪ-2022/158, kurā ir iekļautas visas nodevas, nodokļi un obligātie maksājumi, kas Pasūtītājam būs jāmaksā saskaņā ar pakalpojuma līgumu, kā arī visas izmaksas, kas saistītas ar pakalpojuma sniegšanu, t.sk., darbinieku algas, izņemot pievienotās vērtības nodokli (turpmāk – PVN) un ietver pilnas Pakalpojuma izmaksas ar visiem riskiem, tai skaitā iespējamo sadārdzinājumu.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</si>
</sst>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color theme="1"/>
      <name val="Times New Roman"/>
      <family val="1"/>
      <charset val="186"/>
    </font>
    <font>
      <u/>
      <sz val="11"/>
      <color theme="10"/>
      <name val="Calibri"/>
      <family val="2"/>
      <charset val="186"/>
      <scheme val="minor"/>
    </font>
    <font>
      <sz val="11"/>
      <color theme="1"/>
      <name val="Times New Roman"/>
      <family val="1"/>
      <charset val="186"/>
    </font>
    <font>
      <b/>
      <sz val="11"/>
      <color rgb="FF000000"/>
      <name val="Times New Roman"/>
      <family val="1"/>
      <charset val="186"/>
    </font>
    <font>
      <i/>
      <sz val="11"/>
      <color rgb="FF000000"/>
      <name val="Times New Roman"/>
      <family val="1"/>
      <charset val="186"/>
    </font>
    <font>
      <sz val="11"/>
      <color rgb="FF000000"/>
      <name val="Times New Roman"/>
      <family val="1"/>
      <charset val="186"/>
    </font>
    <font>
      <sz val="11"/>
      <name val="Times New Roman"/>
      <family val="1"/>
      <charset val="186"/>
    </font>
    <font>
      <u/>
      <sz val="11"/>
      <color theme="10"/>
      <name val="Times New Roman"/>
      <family val="1"/>
      <charset val="186"/>
    </font>
    <font>
      <b/>
      <sz val="11"/>
      <color theme="1"/>
      <name val="Times New Roman"/>
      <family val="1"/>
      <charset val="186"/>
    </font>
    <font>
      <i/>
      <sz val="11"/>
      <color theme="1"/>
      <name val="Times New Roman"/>
      <family val="1"/>
      <charset val="186"/>
    </font>
    <font>
      <sz val="8"/>
      <name val="Calibri"/>
      <family val="2"/>
      <charset val="186"/>
      <scheme val="minor"/>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1" fillId="0" borderId="0" xfId="0" applyFont="1" applyAlignment="1">
      <alignment horizontal="center" vertical="center"/>
    </xf>
    <xf numFmtId="0" fontId="3" fillId="0" borderId="0" xfId="0" applyFont="1"/>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8" fillId="0" borderId="1" xfId="1" applyFont="1" applyBorder="1" applyAlignment="1">
      <alignment horizontal="center" vertical="center" wrapText="1"/>
    </xf>
    <xf numFmtId="0" fontId="3" fillId="0" borderId="0" xfId="0" applyFont="1" applyAlignment="1">
      <alignment vertical="top"/>
    </xf>
    <xf numFmtId="4" fontId="3" fillId="0" borderId="1" xfId="0" applyNumberFormat="1" applyFont="1" applyBorder="1" applyAlignment="1">
      <alignment horizontal="center" vertical="center" wrapText="1"/>
    </xf>
    <xf numFmtId="4" fontId="3" fillId="0" borderId="1" xfId="0" applyNumberFormat="1" applyFont="1" applyBorder="1" applyAlignment="1" applyProtection="1">
      <alignment horizontal="center" vertical="center" wrapText="1"/>
    </xf>
    <xf numFmtId="0" fontId="1" fillId="0" borderId="0"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0" fontId="9" fillId="0" borderId="1" xfId="0" applyFont="1" applyBorder="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top" wrapText="1"/>
    </xf>
    <xf numFmtId="0" fontId="3" fillId="0" borderId="0" xfId="0" applyFont="1" applyAlignment="1">
      <alignment horizontal="left" vertical="top"/>
    </xf>
    <xf numFmtId="0" fontId="12" fillId="0" borderId="0" xfId="0" applyFont="1" applyBorder="1" applyAlignment="1">
      <alignment horizontal="center" vertical="center" wrapText="1"/>
    </xf>
    <xf numFmtId="0" fontId="1" fillId="0" borderId="0" xfId="0" applyFont="1" applyBorder="1" applyAlignment="1">
      <alignment horizontal="center" vertical="center"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vs.lv/lv/services/catalogue/standardDetails.asp?std=140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D489-1832-4762-B773-7C842BF6F833}">
  <dimension ref="A1:H55"/>
  <sheetViews>
    <sheetView tabSelected="1" workbookViewId="0">
      <selection activeCell="A6" sqref="A6:H6"/>
    </sheetView>
  </sheetViews>
  <sheetFormatPr defaultColWidth="8.88671875" defaultRowHeight="13.8" x14ac:dyDescent="0.25"/>
  <cols>
    <col min="1" max="1" width="6" style="2" customWidth="1"/>
    <col min="2" max="2" width="31.6640625" style="2" customWidth="1"/>
    <col min="3" max="3" width="18.44140625" style="2" customWidth="1"/>
    <col min="4" max="4" width="14.6640625" style="2" customWidth="1"/>
    <col min="5" max="5" width="12.5546875" style="2" customWidth="1"/>
    <col min="6" max="6" width="8.88671875" style="2"/>
    <col min="7" max="7" width="11.44140625" style="2" customWidth="1"/>
    <col min="8" max="8" width="25.33203125" style="2" customWidth="1"/>
    <col min="9" max="16384" width="8.88671875" style="2"/>
  </cols>
  <sheetData>
    <row r="1" spans="1:8" ht="15.6" x14ac:dyDescent="0.25">
      <c r="A1" s="1"/>
    </row>
    <row r="2" spans="1:8" ht="15.6" x14ac:dyDescent="0.25">
      <c r="A2" s="16" t="s">
        <v>0</v>
      </c>
      <c r="B2" s="16"/>
      <c r="C2" s="16"/>
      <c r="D2" s="16"/>
      <c r="E2" s="16"/>
      <c r="F2" s="16"/>
      <c r="G2" s="16"/>
      <c r="H2" s="16"/>
    </row>
    <row r="3" spans="1:8" ht="15.6" x14ac:dyDescent="0.25">
      <c r="A3" s="17" t="s">
        <v>1</v>
      </c>
      <c r="B3" s="17"/>
      <c r="C3" s="17"/>
      <c r="D3" s="17"/>
      <c r="E3" s="17"/>
      <c r="F3" s="17"/>
      <c r="G3" s="17"/>
      <c r="H3" s="17"/>
    </row>
    <row r="4" spans="1:8" ht="15.6" x14ac:dyDescent="0.25">
      <c r="A4" s="18" t="s">
        <v>2</v>
      </c>
      <c r="B4" s="18"/>
      <c r="C4" s="18"/>
      <c r="D4" s="18"/>
      <c r="E4" s="18"/>
      <c r="F4" s="18"/>
      <c r="G4" s="18"/>
      <c r="H4" s="18"/>
    </row>
    <row r="5" spans="1:8" ht="15.6" x14ac:dyDescent="0.25">
      <c r="A5" s="12"/>
      <c r="B5" s="12"/>
      <c r="C5" s="12"/>
      <c r="D5" s="12"/>
      <c r="E5" s="12"/>
      <c r="F5" s="12"/>
      <c r="G5" s="12"/>
      <c r="H5" s="12"/>
    </row>
    <row r="6" spans="1:8" ht="69" customHeight="1" x14ac:dyDescent="0.25">
      <c r="A6" s="22" t="s">
        <v>112</v>
      </c>
      <c r="B6" s="23"/>
      <c r="C6" s="23"/>
      <c r="D6" s="23"/>
      <c r="E6" s="23"/>
      <c r="F6" s="23"/>
      <c r="G6" s="23"/>
      <c r="H6" s="23"/>
    </row>
    <row r="7" spans="1:8" ht="15.6" x14ac:dyDescent="0.25">
      <c r="A7" s="12"/>
      <c r="B7" s="12"/>
      <c r="C7" s="12"/>
      <c r="D7" s="12"/>
      <c r="E7" s="12"/>
      <c r="F7" s="12"/>
      <c r="G7" s="12"/>
      <c r="H7" s="12"/>
    </row>
    <row r="8" spans="1:8" ht="55.2" x14ac:dyDescent="0.25">
      <c r="A8" s="3" t="s">
        <v>3</v>
      </c>
      <c r="B8" s="3" t="s">
        <v>4</v>
      </c>
      <c r="C8" s="3" t="s">
        <v>5</v>
      </c>
      <c r="D8" s="3" t="s">
        <v>6</v>
      </c>
      <c r="E8" s="3" t="s">
        <v>7</v>
      </c>
      <c r="F8" s="3" t="s">
        <v>8</v>
      </c>
      <c r="G8" s="3" t="s">
        <v>83</v>
      </c>
      <c r="H8" s="3" t="s">
        <v>89</v>
      </c>
    </row>
    <row r="9" spans="1:8" ht="41.4" x14ac:dyDescent="0.25">
      <c r="A9" s="4" t="s">
        <v>9</v>
      </c>
      <c r="B9" s="5" t="s">
        <v>54</v>
      </c>
      <c r="C9" s="6" t="s">
        <v>10</v>
      </c>
      <c r="D9" s="4">
        <v>1300</v>
      </c>
      <c r="E9" s="4" t="s">
        <v>11</v>
      </c>
      <c r="F9" s="10"/>
      <c r="G9" s="11">
        <f>D9*F9</f>
        <v>0</v>
      </c>
      <c r="H9" s="4"/>
    </row>
    <row r="10" spans="1:8" ht="41.4" x14ac:dyDescent="0.25">
      <c r="A10" s="4" t="s">
        <v>12</v>
      </c>
      <c r="B10" s="5" t="s">
        <v>55</v>
      </c>
      <c r="C10" s="6" t="s">
        <v>13</v>
      </c>
      <c r="D10" s="4">
        <v>500</v>
      </c>
      <c r="E10" s="4" t="s">
        <v>11</v>
      </c>
      <c r="F10" s="10"/>
      <c r="G10" s="11">
        <f t="shared" ref="G10:G42" si="0">D10*F10</f>
        <v>0</v>
      </c>
      <c r="H10" s="4"/>
    </row>
    <row r="11" spans="1:8" ht="41.4" x14ac:dyDescent="0.25">
      <c r="A11" s="4" t="s">
        <v>14</v>
      </c>
      <c r="B11" s="5" t="s">
        <v>56</v>
      </c>
      <c r="C11" s="4" t="s">
        <v>90</v>
      </c>
      <c r="D11" s="4">
        <v>135</v>
      </c>
      <c r="E11" s="4" t="s">
        <v>15</v>
      </c>
      <c r="F11" s="10"/>
      <c r="G11" s="11">
        <f t="shared" si="0"/>
        <v>0</v>
      </c>
      <c r="H11" s="4"/>
    </row>
    <row r="12" spans="1:8" ht="96.6" x14ac:dyDescent="0.25">
      <c r="A12" s="4" t="s">
        <v>16</v>
      </c>
      <c r="B12" s="5" t="s">
        <v>57</v>
      </c>
      <c r="C12" s="4" t="s">
        <v>91</v>
      </c>
      <c r="D12" s="4">
        <v>5000</v>
      </c>
      <c r="E12" s="4" t="s">
        <v>11</v>
      </c>
      <c r="F12" s="10"/>
      <c r="G12" s="11">
        <f t="shared" si="0"/>
        <v>0</v>
      </c>
      <c r="H12" s="4"/>
    </row>
    <row r="13" spans="1:8" ht="55.2" x14ac:dyDescent="0.25">
      <c r="A13" s="4" t="s">
        <v>17</v>
      </c>
      <c r="B13" s="5" t="s">
        <v>58</v>
      </c>
      <c r="C13" s="4" t="s">
        <v>92</v>
      </c>
      <c r="D13" s="4">
        <v>900</v>
      </c>
      <c r="E13" s="4" t="s">
        <v>11</v>
      </c>
      <c r="F13" s="10"/>
      <c r="G13" s="11">
        <f t="shared" si="0"/>
        <v>0</v>
      </c>
      <c r="H13" s="4"/>
    </row>
    <row r="14" spans="1:8" ht="110.4" x14ac:dyDescent="0.25">
      <c r="A14" s="4" t="s">
        <v>18</v>
      </c>
      <c r="B14" s="5" t="s">
        <v>59</v>
      </c>
      <c r="C14" s="7" t="s">
        <v>92</v>
      </c>
      <c r="D14" s="4">
        <v>100</v>
      </c>
      <c r="E14" s="4" t="s">
        <v>11</v>
      </c>
      <c r="F14" s="10"/>
      <c r="G14" s="11">
        <f t="shared" si="0"/>
        <v>0</v>
      </c>
      <c r="H14" s="4"/>
    </row>
    <row r="15" spans="1:8" ht="96.6" x14ac:dyDescent="0.25">
      <c r="A15" s="4" t="s">
        <v>19</v>
      </c>
      <c r="B15" s="5" t="s">
        <v>84</v>
      </c>
      <c r="C15" s="7" t="s">
        <v>92</v>
      </c>
      <c r="D15" s="4">
        <v>600</v>
      </c>
      <c r="E15" s="4" t="s">
        <v>11</v>
      </c>
      <c r="F15" s="10"/>
      <c r="G15" s="11">
        <f t="shared" si="0"/>
        <v>0</v>
      </c>
      <c r="H15" s="4"/>
    </row>
    <row r="16" spans="1:8" ht="69" x14ac:dyDescent="0.25">
      <c r="A16" s="4" t="s">
        <v>20</v>
      </c>
      <c r="B16" s="5" t="s">
        <v>60</v>
      </c>
      <c r="C16" s="4" t="s">
        <v>106</v>
      </c>
      <c r="D16" s="4">
        <v>50</v>
      </c>
      <c r="E16" s="4" t="s">
        <v>15</v>
      </c>
      <c r="F16" s="10"/>
      <c r="G16" s="11">
        <f t="shared" si="0"/>
        <v>0</v>
      </c>
      <c r="H16" s="4"/>
    </row>
    <row r="17" spans="1:8" ht="69" x14ac:dyDescent="0.25">
      <c r="A17" s="4" t="s">
        <v>21</v>
      </c>
      <c r="B17" s="5" t="s">
        <v>61</v>
      </c>
      <c r="C17" s="8" t="s">
        <v>107</v>
      </c>
      <c r="D17" s="4">
        <v>70</v>
      </c>
      <c r="E17" s="4" t="s">
        <v>11</v>
      </c>
      <c r="F17" s="10"/>
      <c r="G17" s="11">
        <f t="shared" si="0"/>
        <v>0</v>
      </c>
      <c r="H17" s="4"/>
    </row>
    <row r="18" spans="1:8" ht="96.6" x14ac:dyDescent="0.25">
      <c r="A18" s="4" t="s">
        <v>22</v>
      </c>
      <c r="B18" s="5" t="s">
        <v>62</v>
      </c>
      <c r="C18" s="4" t="s">
        <v>108</v>
      </c>
      <c r="D18" s="4">
        <v>200</v>
      </c>
      <c r="E18" s="4" t="s">
        <v>11</v>
      </c>
      <c r="F18" s="10"/>
      <c r="G18" s="11">
        <f t="shared" si="0"/>
        <v>0</v>
      </c>
      <c r="H18" s="4"/>
    </row>
    <row r="19" spans="1:8" ht="55.2" x14ac:dyDescent="0.25">
      <c r="A19" s="4" t="s">
        <v>23</v>
      </c>
      <c r="B19" s="5" t="s">
        <v>63</v>
      </c>
      <c r="C19" s="4" t="s">
        <v>109</v>
      </c>
      <c r="D19" s="4">
        <v>50</v>
      </c>
      <c r="E19" s="4" t="s">
        <v>11</v>
      </c>
      <c r="F19" s="10"/>
      <c r="G19" s="11">
        <f t="shared" si="0"/>
        <v>0</v>
      </c>
      <c r="H19" s="4"/>
    </row>
    <row r="20" spans="1:8" ht="55.2" x14ac:dyDescent="0.25">
      <c r="A20" s="4" t="s">
        <v>24</v>
      </c>
      <c r="B20" s="5" t="s">
        <v>64</v>
      </c>
      <c r="C20" s="4" t="s">
        <v>93</v>
      </c>
      <c r="D20" s="4">
        <v>190</v>
      </c>
      <c r="E20" s="4" t="s">
        <v>11</v>
      </c>
      <c r="F20" s="10"/>
      <c r="G20" s="11">
        <f t="shared" si="0"/>
        <v>0</v>
      </c>
      <c r="H20" s="4"/>
    </row>
    <row r="21" spans="1:8" ht="69" x14ac:dyDescent="0.25">
      <c r="A21" s="4" t="s">
        <v>25</v>
      </c>
      <c r="B21" s="5" t="s">
        <v>65</v>
      </c>
      <c r="C21" s="4" t="s">
        <v>110</v>
      </c>
      <c r="D21" s="4">
        <v>20</v>
      </c>
      <c r="E21" s="4" t="s">
        <v>11</v>
      </c>
      <c r="F21" s="10"/>
      <c r="G21" s="11">
        <f t="shared" si="0"/>
        <v>0</v>
      </c>
      <c r="H21" s="4"/>
    </row>
    <row r="22" spans="1:8" ht="96.6" x14ac:dyDescent="0.25">
      <c r="A22" s="4" t="s">
        <v>26</v>
      </c>
      <c r="B22" s="5" t="s">
        <v>66</v>
      </c>
      <c r="C22" s="4" t="s">
        <v>93</v>
      </c>
      <c r="D22" s="4">
        <v>400</v>
      </c>
      <c r="E22" s="4" t="s">
        <v>11</v>
      </c>
      <c r="F22" s="10"/>
      <c r="G22" s="11">
        <f t="shared" si="0"/>
        <v>0</v>
      </c>
      <c r="H22" s="4"/>
    </row>
    <row r="23" spans="1:8" ht="69" x14ac:dyDescent="0.25">
      <c r="A23" s="4" t="s">
        <v>27</v>
      </c>
      <c r="B23" s="5" t="s">
        <v>67</v>
      </c>
      <c r="C23" s="4" t="s">
        <v>93</v>
      </c>
      <c r="D23" s="4">
        <v>1200</v>
      </c>
      <c r="E23" s="4" t="s">
        <v>11</v>
      </c>
      <c r="F23" s="10"/>
      <c r="G23" s="11">
        <f t="shared" si="0"/>
        <v>0</v>
      </c>
      <c r="H23" s="4"/>
    </row>
    <row r="24" spans="1:8" ht="41.4" x14ac:dyDescent="0.25">
      <c r="A24" s="4" t="s">
        <v>28</v>
      </c>
      <c r="B24" s="5" t="s">
        <v>68</v>
      </c>
      <c r="C24" s="6" t="s">
        <v>29</v>
      </c>
      <c r="D24" s="4">
        <v>70</v>
      </c>
      <c r="E24" s="4" t="s">
        <v>11</v>
      </c>
      <c r="F24" s="10"/>
      <c r="G24" s="11">
        <f t="shared" si="0"/>
        <v>0</v>
      </c>
      <c r="H24" s="4"/>
    </row>
    <row r="25" spans="1:8" ht="41.4" x14ac:dyDescent="0.25">
      <c r="A25" s="4" t="s">
        <v>30</v>
      </c>
      <c r="B25" s="5" t="s">
        <v>69</v>
      </c>
      <c r="C25" s="6" t="s">
        <v>29</v>
      </c>
      <c r="D25" s="4">
        <v>50</v>
      </c>
      <c r="E25" s="4" t="s">
        <v>11</v>
      </c>
      <c r="F25" s="10"/>
      <c r="G25" s="11">
        <f t="shared" si="0"/>
        <v>0</v>
      </c>
      <c r="H25" s="6"/>
    </row>
    <row r="26" spans="1:8" ht="41.4" x14ac:dyDescent="0.25">
      <c r="A26" s="4" t="s">
        <v>31</v>
      </c>
      <c r="B26" s="5" t="s">
        <v>70</v>
      </c>
      <c r="C26" s="4" t="s">
        <v>93</v>
      </c>
      <c r="D26" s="4">
        <v>70</v>
      </c>
      <c r="E26" s="4" t="s">
        <v>11</v>
      </c>
      <c r="F26" s="10"/>
      <c r="G26" s="11">
        <f t="shared" si="0"/>
        <v>0</v>
      </c>
      <c r="H26" s="6"/>
    </row>
    <row r="27" spans="1:8" ht="110.4" x14ac:dyDescent="0.25">
      <c r="A27" s="4" t="s">
        <v>32</v>
      </c>
      <c r="B27" s="5" t="s">
        <v>71</v>
      </c>
      <c r="C27" s="6" t="s">
        <v>72</v>
      </c>
      <c r="D27" s="4">
        <v>1700</v>
      </c>
      <c r="E27" s="4" t="s">
        <v>11</v>
      </c>
      <c r="F27" s="10"/>
      <c r="G27" s="11">
        <f t="shared" si="0"/>
        <v>0</v>
      </c>
      <c r="H27" s="4"/>
    </row>
    <row r="28" spans="1:8" ht="55.2" x14ac:dyDescent="0.25">
      <c r="A28" s="4" t="s">
        <v>33</v>
      </c>
      <c r="B28" s="5" t="s">
        <v>73</v>
      </c>
      <c r="C28" s="4" t="s">
        <v>93</v>
      </c>
      <c r="D28" s="4">
        <v>600</v>
      </c>
      <c r="E28" s="4" t="s">
        <v>11</v>
      </c>
      <c r="F28" s="10"/>
      <c r="G28" s="11">
        <f t="shared" si="0"/>
        <v>0</v>
      </c>
      <c r="H28" s="6"/>
    </row>
    <row r="29" spans="1:8" ht="41.4" x14ac:dyDescent="0.25">
      <c r="A29" s="4" t="s">
        <v>34</v>
      </c>
      <c r="B29" s="5" t="s">
        <v>74</v>
      </c>
      <c r="C29" s="4" t="s">
        <v>94</v>
      </c>
      <c r="D29" s="4">
        <v>1000</v>
      </c>
      <c r="E29" s="4" t="s">
        <v>11</v>
      </c>
      <c r="F29" s="10"/>
      <c r="G29" s="11">
        <f t="shared" si="0"/>
        <v>0</v>
      </c>
      <c r="H29" s="4"/>
    </row>
    <row r="30" spans="1:8" ht="41.4" x14ac:dyDescent="0.25">
      <c r="A30" s="4" t="s">
        <v>35</v>
      </c>
      <c r="B30" s="5" t="s">
        <v>75</v>
      </c>
      <c r="C30" s="4" t="s">
        <v>93</v>
      </c>
      <c r="D30" s="4">
        <v>400</v>
      </c>
      <c r="E30" s="4" t="s">
        <v>11</v>
      </c>
      <c r="F30" s="10"/>
      <c r="G30" s="11">
        <f t="shared" si="0"/>
        <v>0</v>
      </c>
      <c r="H30" s="4"/>
    </row>
    <row r="31" spans="1:8" ht="55.2" x14ac:dyDescent="0.25">
      <c r="A31" s="4" t="s">
        <v>36</v>
      </c>
      <c r="B31" s="5" t="s">
        <v>76</v>
      </c>
      <c r="C31" s="4" t="s">
        <v>95</v>
      </c>
      <c r="D31" s="4">
        <v>350</v>
      </c>
      <c r="E31" s="4" t="s">
        <v>11</v>
      </c>
      <c r="F31" s="10"/>
      <c r="G31" s="11">
        <f t="shared" si="0"/>
        <v>0</v>
      </c>
      <c r="H31" s="4"/>
    </row>
    <row r="32" spans="1:8" ht="55.2" x14ac:dyDescent="0.25">
      <c r="A32" s="4" t="s">
        <v>37</v>
      </c>
      <c r="B32" s="5" t="s">
        <v>38</v>
      </c>
      <c r="C32" s="4" t="s">
        <v>96</v>
      </c>
      <c r="D32" s="4">
        <v>2</v>
      </c>
      <c r="E32" s="4" t="s">
        <v>11</v>
      </c>
      <c r="F32" s="10"/>
      <c r="G32" s="11">
        <f t="shared" si="0"/>
        <v>0</v>
      </c>
      <c r="H32" s="4"/>
    </row>
    <row r="33" spans="1:8" ht="55.2" x14ac:dyDescent="0.25">
      <c r="A33" s="4" t="s">
        <v>39</v>
      </c>
      <c r="B33" s="5" t="s">
        <v>40</v>
      </c>
      <c r="C33" s="4" t="s">
        <v>96</v>
      </c>
      <c r="D33" s="4">
        <v>1</v>
      </c>
      <c r="E33" s="4" t="s">
        <v>11</v>
      </c>
      <c r="F33" s="10"/>
      <c r="G33" s="11">
        <f t="shared" si="0"/>
        <v>0</v>
      </c>
      <c r="H33" s="4"/>
    </row>
    <row r="34" spans="1:8" ht="55.2" x14ac:dyDescent="0.25">
      <c r="A34" s="4" t="s">
        <v>41</v>
      </c>
      <c r="B34" s="5" t="s">
        <v>42</v>
      </c>
      <c r="C34" s="4" t="s">
        <v>96</v>
      </c>
      <c r="D34" s="4">
        <v>2</v>
      </c>
      <c r="E34" s="4" t="s">
        <v>11</v>
      </c>
      <c r="F34" s="10"/>
      <c r="G34" s="11">
        <f t="shared" si="0"/>
        <v>0</v>
      </c>
      <c r="H34" s="4"/>
    </row>
    <row r="35" spans="1:8" ht="110.4" x14ac:dyDescent="0.25">
      <c r="A35" s="4" t="s">
        <v>43</v>
      </c>
      <c r="B35" s="5" t="s">
        <v>77</v>
      </c>
      <c r="C35" s="4" t="s">
        <v>97</v>
      </c>
      <c r="D35" s="4">
        <v>5</v>
      </c>
      <c r="E35" s="4" t="s">
        <v>11</v>
      </c>
      <c r="F35" s="10"/>
      <c r="G35" s="11">
        <f t="shared" si="0"/>
        <v>0</v>
      </c>
      <c r="H35" s="4"/>
    </row>
    <row r="36" spans="1:8" ht="55.2" x14ac:dyDescent="0.25">
      <c r="A36" s="4" t="s">
        <v>44</v>
      </c>
      <c r="B36" s="5" t="s">
        <v>45</v>
      </c>
      <c r="C36" s="4" t="s">
        <v>98</v>
      </c>
      <c r="D36" s="4">
        <v>20</v>
      </c>
      <c r="E36" s="4" t="s">
        <v>11</v>
      </c>
      <c r="F36" s="10"/>
      <c r="G36" s="11">
        <f t="shared" si="0"/>
        <v>0</v>
      </c>
      <c r="H36" s="4"/>
    </row>
    <row r="37" spans="1:8" ht="138" x14ac:dyDescent="0.25">
      <c r="A37" s="4" t="s">
        <v>46</v>
      </c>
      <c r="B37" s="5" t="s">
        <v>78</v>
      </c>
      <c r="C37" s="7" t="s">
        <v>99</v>
      </c>
      <c r="D37" s="4">
        <v>50</v>
      </c>
      <c r="E37" s="4" t="s">
        <v>11</v>
      </c>
      <c r="F37" s="10"/>
      <c r="G37" s="11">
        <f t="shared" si="0"/>
        <v>0</v>
      </c>
      <c r="H37" s="4"/>
    </row>
    <row r="38" spans="1:8" ht="96.6" x14ac:dyDescent="0.25">
      <c r="A38" s="4" t="s">
        <v>47</v>
      </c>
      <c r="B38" s="5" t="s">
        <v>79</v>
      </c>
      <c r="C38" s="7" t="s">
        <v>99</v>
      </c>
      <c r="D38" s="4">
        <v>250</v>
      </c>
      <c r="E38" s="4" t="s">
        <v>11</v>
      </c>
      <c r="F38" s="10"/>
      <c r="G38" s="11">
        <f t="shared" si="0"/>
        <v>0</v>
      </c>
      <c r="H38" s="4"/>
    </row>
    <row r="39" spans="1:8" ht="69" x14ac:dyDescent="0.25">
      <c r="A39" s="4" t="s">
        <v>48</v>
      </c>
      <c r="B39" s="5" t="s">
        <v>49</v>
      </c>
      <c r="C39" s="4" t="s">
        <v>100</v>
      </c>
      <c r="D39" s="4">
        <v>40</v>
      </c>
      <c r="E39" s="4" t="s">
        <v>11</v>
      </c>
      <c r="F39" s="10"/>
      <c r="G39" s="11">
        <f t="shared" si="0"/>
        <v>0</v>
      </c>
      <c r="H39" s="4"/>
    </row>
    <row r="40" spans="1:8" ht="262.2" x14ac:dyDescent="0.25">
      <c r="A40" s="4" t="s">
        <v>50</v>
      </c>
      <c r="B40" s="7" t="s">
        <v>80</v>
      </c>
      <c r="C40" s="7" t="s">
        <v>101</v>
      </c>
      <c r="D40" s="4">
        <v>200</v>
      </c>
      <c r="E40" s="4" t="s">
        <v>11</v>
      </c>
      <c r="F40" s="10"/>
      <c r="G40" s="11">
        <f t="shared" si="0"/>
        <v>0</v>
      </c>
      <c r="H40" s="4"/>
    </row>
    <row r="41" spans="1:8" ht="248.4" x14ac:dyDescent="0.25">
      <c r="A41" s="4" t="s">
        <v>51</v>
      </c>
      <c r="B41" s="7" t="s">
        <v>81</v>
      </c>
      <c r="C41" s="7" t="s">
        <v>102</v>
      </c>
      <c r="D41" s="4">
        <v>200</v>
      </c>
      <c r="E41" s="4" t="s">
        <v>11</v>
      </c>
      <c r="F41" s="10"/>
      <c r="G41" s="11">
        <f t="shared" si="0"/>
        <v>0</v>
      </c>
      <c r="H41" s="4"/>
    </row>
    <row r="42" spans="1:8" ht="193.2" x14ac:dyDescent="0.25">
      <c r="A42" s="4" t="s">
        <v>52</v>
      </c>
      <c r="B42" s="5" t="s">
        <v>82</v>
      </c>
      <c r="C42" s="7" t="s">
        <v>103</v>
      </c>
      <c r="D42" s="4">
        <v>200</v>
      </c>
      <c r="E42" s="4" t="s">
        <v>11</v>
      </c>
      <c r="F42" s="10"/>
      <c r="G42" s="11">
        <f t="shared" si="0"/>
        <v>0</v>
      </c>
      <c r="H42" s="4"/>
    </row>
    <row r="43" spans="1:8" x14ac:dyDescent="0.25">
      <c r="A43" s="15" t="s">
        <v>53</v>
      </c>
      <c r="B43" s="15"/>
      <c r="C43" s="15"/>
      <c r="D43" s="15"/>
      <c r="E43" s="15"/>
      <c r="F43" s="15"/>
      <c r="G43" s="11">
        <f>SUM(G9:G42)</f>
        <v>0</v>
      </c>
      <c r="H43" s="4"/>
    </row>
    <row r="45" spans="1:8" ht="102" customHeight="1" x14ac:dyDescent="0.25">
      <c r="A45" s="19" t="s">
        <v>105</v>
      </c>
      <c r="B45" s="13"/>
      <c r="C45" s="13"/>
      <c r="D45" s="13"/>
      <c r="E45" s="13"/>
      <c r="F45" s="13"/>
      <c r="G45" s="13"/>
      <c r="H45" s="13"/>
    </row>
    <row r="47" spans="1:8" s="9" customFormat="1" ht="45.6" customHeight="1" x14ac:dyDescent="0.3">
      <c r="A47" s="20" t="s">
        <v>111</v>
      </c>
      <c r="B47" s="21"/>
      <c r="C47" s="21"/>
      <c r="D47" s="21"/>
      <c r="E47" s="21"/>
      <c r="F47" s="21"/>
      <c r="G47" s="21"/>
      <c r="H47" s="21"/>
    </row>
    <row r="49" spans="1:8" x14ac:dyDescent="0.25">
      <c r="A49" s="14" t="s">
        <v>104</v>
      </c>
      <c r="B49" s="14"/>
      <c r="C49" s="14"/>
      <c r="D49" s="14"/>
      <c r="E49" s="14"/>
      <c r="F49" s="14"/>
      <c r="G49" s="14"/>
      <c r="H49" s="14"/>
    </row>
    <row r="52" spans="1:8" x14ac:dyDescent="0.25">
      <c r="A52" s="20" t="s">
        <v>85</v>
      </c>
      <c r="B52" s="21"/>
      <c r="C52" s="21"/>
      <c r="D52" s="21"/>
      <c r="E52" s="21"/>
      <c r="F52" s="21"/>
      <c r="G52" s="21"/>
      <c r="H52" s="21"/>
    </row>
    <row r="53" spans="1:8" x14ac:dyDescent="0.25">
      <c r="A53" s="13" t="s">
        <v>86</v>
      </c>
      <c r="B53" s="13"/>
      <c r="C53" s="13"/>
      <c r="D53" s="13"/>
      <c r="E53" s="13"/>
      <c r="F53" s="13"/>
      <c r="G53" s="13"/>
      <c r="H53" s="13"/>
    </row>
    <row r="54" spans="1:8" x14ac:dyDescent="0.25">
      <c r="A54" s="13" t="s">
        <v>87</v>
      </c>
      <c r="B54" s="13"/>
      <c r="C54" s="13"/>
      <c r="D54" s="13"/>
      <c r="E54" s="13"/>
      <c r="F54" s="13"/>
      <c r="G54" s="13"/>
      <c r="H54" s="13"/>
    </row>
    <row r="55" spans="1:8" x14ac:dyDescent="0.25">
      <c r="A55" s="13" t="s">
        <v>88</v>
      </c>
      <c r="B55" s="13"/>
      <c r="C55" s="13"/>
      <c r="D55" s="13"/>
      <c r="E55" s="13"/>
      <c r="F55" s="13"/>
      <c r="G55" s="13"/>
      <c r="H55" s="13"/>
    </row>
  </sheetData>
  <protectedRanges>
    <protectedRange algorithmName="SHA-512" hashValue="Sy5w1ciWtXAR/5YJT7oZg9KlLmwY9aur7u3fO7M6XrJ8FjgxdjpgvmAVbNkzUVEVLLTLITalNn/xa57hDE3Fhg==" saltValue="y5Ya5/x4C0GpHCc3IKmlOQ==" spinCount="100000" sqref="F9:F42 H9:H42 A47:H55" name="Diapazons1"/>
  </protectedRanges>
  <mergeCells count="12">
    <mergeCell ref="A55:H55"/>
    <mergeCell ref="A49:H49"/>
    <mergeCell ref="A43:F43"/>
    <mergeCell ref="A2:H2"/>
    <mergeCell ref="A3:H3"/>
    <mergeCell ref="A4:H4"/>
    <mergeCell ref="A45:H45"/>
    <mergeCell ref="A47:H47"/>
    <mergeCell ref="A52:H52"/>
    <mergeCell ref="A53:H53"/>
    <mergeCell ref="A54:H54"/>
    <mergeCell ref="A6:H6"/>
  </mergeCells>
  <phoneticPr fontId="11" type="noConversion"/>
  <hyperlinks>
    <hyperlink ref="C17" r:id="rId1" display="https://www.lvs.lv/lv/services/catalogue/standardDetails.asp?std=14086" xr:uid="{6A389407-1C6F-4D9D-ABB2-0C8EA08EDF29}"/>
  </hyperlinks>
  <pageMargins left="0.70866141732283472" right="0.70866141732283472" top="0.74803149606299213" bottom="0.74803149606299213" header="0.31496062992125984" footer="0.31496062992125984"/>
  <pageSetup paperSize="9" scale="6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Rigas udens 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Skulte</dc:creator>
  <cp:lastModifiedBy>Zane Skulte</cp:lastModifiedBy>
  <cp:lastPrinted>2022-08-24T12:24:23Z</cp:lastPrinted>
  <dcterms:created xsi:type="dcterms:W3CDTF">2022-08-24T11:45:27Z</dcterms:created>
  <dcterms:modified xsi:type="dcterms:W3CDTF">2022-08-26T07:04:13Z</dcterms:modified>
</cp:coreProperties>
</file>