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rsonInfo\JD\IEPIRKUMI\ATKLATI_KONKURSI\2022\RŪ-2022_161 Kondicionieru un ventilācijas sistēmu apkope un remonts (AK)\Nolikums\"/>
    </mc:Choice>
  </mc:AlternateContent>
  <xr:revisionPtr revIDLastSave="0" documentId="13_ncr:1_{592F2D85-D75A-4935-A35F-89C93C83D822}" xr6:coauthVersionLast="47" xr6:coauthVersionMax="47" xr10:uidLastSave="{00000000-0000-0000-0000-000000000000}"/>
  <bookViews>
    <workbookView xWindow="-120" yWindow="-120" windowWidth="29040" windowHeight="17640" firstSheet="2" activeTab="2" xr2:uid="{906DDEE7-9686-4074-8531-A5CDEB8C1922}"/>
  </bookViews>
  <sheets>
    <sheet name="Budžets pa mēnešiem" sheetId="10" r:id="rId1"/>
    <sheet name="Darba uzdevums" sheetId="9" r:id="rId2"/>
    <sheet name="Finanšu piedāvājums" sheetId="15" r:id="rId3"/>
  </sheets>
  <definedNames>
    <definedName name="_xlnm.Print_Area" localSheetId="2">'Finanšu piedāvājums'!$A$2:$O$207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12" i="15" l="1"/>
  <c r="K206" i="15"/>
  <c r="K167" i="15"/>
  <c r="K166" i="15"/>
  <c r="K165" i="15"/>
  <c r="K164" i="15"/>
  <c r="K163" i="15"/>
  <c r="K162" i="15"/>
  <c r="K160" i="15"/>
  <c r="K159" i="15"/>
  <c r="K157" i="15"/>
  <c r="K156" i="15"/>
  <c r="K155" i="15"/>
  <c r="K154" i="15"/>
  <c r="K153" i="15"/>
  <c r="K147" i="15"/>
  <c r="N124" i="15"/>
  <c r="K123" i="15"/>
  <c r="K118" i="15"/>
  <c r="K116" i="15"/>
  <c r="K113" i="15"/>
  <c r="N87" i="15"/>
  <c r="K89" i="15"/>
  <c r="K86" i="15"/>
  <c r="K82" i="15"/>
  <c r="K81" i="15"/>
  <c r="K80" i="15"/>
  <c r="K51" i="15"/>
  <c r="K49" i="15"/>
  <c r="H115" i="15"/>
  <c r="H114" i="15"/>
  <c r="H158" i="15"/>
  <c r="H205" i="15"/>
  <c r="H204" i="15"/>
  <c r="E203" i="15"/>
  <c r="E202" i="15"/>
  <c r="E201" i="15"/>
  <c r="E200" i="15"/>
  <c r="E199" i="15"/>
  <c r="E198" i="15"/>
  <c r="E197" i="15"/>
  <c r="E196" i="15"/>
  <c r="E195" i="15"/>
  <c r="E194" i="15"/>
  <c r="E193" i="15"/>
  <c r="E192" i="15"/>
  <c r="E191" i="15"/>
  <c r="E190" i="15"/>
  <c r="E189" i="15"/>
  <c r="E188" i="15"/>
  <c r="E187" i="15"/>
  <c r="E186" i="15"/>
  <c r="E185" i="15"/>
  <c r="E184" i="15"/>
  <c r="E183" i="15"/>
  <c r="E182" i="15"/>
  <c r="E181" i="15"/>
  <c r="E180" i="15"/>
  <c r="E179" i="15"/>
  <c r="E178" i="15"/>
  <c r="E177" i="15"/>
  <c r="E176" i="15"/>
  <c r="E175" i="15"/>
  <c r="E174" i="15"/>
  <c r="E173" i="15"/>
  <c r="E172" i="15"/>
  <c r="E171" i="15"/>
  <c r="E170" i="15"/>
  <c r="E169" i="15"/>
  <c r="E168" i="15"/>
  <c r="E161" i="15"/>
  <c r="E152" i="15"/>
  <c r="E151" i="15"/>
  <c r="E150" i="15"/>
  <c r="E149" i="15"/>
  <c r="E148" i="15"/>
  <c r="E146" i="15"/>
  <c r="E145" i="15"/>
  <c r="E144" i="15"/>
  <c r="E143" i="15"/>
  <c r="E142" i="15"/>
  <c r="E141" i="15"/>
  <c r="E140" i="15"/>
  <c r="E139" i="15"/>
  <c r="E138" i="15"/>
  <c r="E137" i="15"/>
  <c r="E136" i="15"/>
  <c r="E135" i="15"/>
  <c r="E134" i="15"/>
  <c r="E133" i="15"/>
  <c r="E132" i="15"/>
  <c r="E131" i="15"/>
  <c r="E130" i="15"/>
  <c r="E129" i="15"/>
  <c r="E128" i="15"/>
  <c r="E127" i="15"/>
  <c r="E126" i="15"/>
  <c r="E125" i="15"/>
  <c r="E122" i="15"/>
  <c r="E121" i="15"/>
  <c r="E120" i="15"/>
  <c r="E119" i="15"/>
  <c r="E117" i="15"/>
  <c r="E112" i="15"/>
  <c r="E111" i="15"/>
  <c r="E110" i="15"/>
  <c r="E109" i="15"/>
  <c r="E108" i="15"/>
  <c r="E107" i="15"/>
  <c r="E106" i="15"/>
  <c r="E105" i="15"/>
  <c r="E104" i="15"/>
  <c r="E103" i="15"/>
  <c r="E102" i="15"/>
  <c r="E101" i="15"/>
  <c r="E100" i="15"/>
  <c r="E99" i="15"/>
  <c r="E98" i="15"/>
  <c r="E97" i="15"/>
  <c r="E96" i="15"/>
  <c r="E95" i="15"/>
  <c r="E94" i="15"/>
  <c r="E93" i="15"/>
  <c r="E92" i="15"/>
  <c r="E91" i="15"/>
  <c r="E90" i="15"/>
  <c r="E88" i="15"/>
  <c r="E85" i="15"/>
  <c r="E84" i="15"/>
  <c r="E83" i="15"/>
  <c r="E79" i="15"/>
  <c r="E78" i="15"/>
  <c r="E77" i="15"/>
  <c r="E76" i="15"/>
  <c r="E75" i="15"/>
  <c r="E74" i="15"/>
  <c r="E73" i="15"/>
  <c r="E72" i="15"/>
  <c r="E71" i="15"/>
  <c r="E70" i="15"/>
  <c r="E69" i="15"/>
  <c r="E68" i="15"/>
  <c r="E67" i="15"/>
  <c r="E66" i="15"/>
  <c r="E65" i="15"/>
  <c r="E64" i="15"/>
  <c r="E63" i="15"/>
  <c r="E62" i="15"/>
  <c r="E61" i="15"/>
  <c r="E60" i="15"/>
  <c r="E59" i="15"/>
  <c r="E58" i="15"/>
  <c r="E57" i="15"/>
  <c r="E56" i="15"/>
  <c r="E55" i="15"/>
  <c r="E54" i="15"/>
  <c r="E53" i="15"/>
  <c r="E52" i="15"/>
  <c r="E50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5" i="15"/>
  <c r="G207" i="15" l="1"/>
  <c r="J207" i="15"/>
  <c r="M207" i="15"/>
  <c r="O158" i="15"/>
  <c r="O115" i="15"/>
  <c r="O114" i="15"/>
  <c r="D207" i="15"/>
  <c r="O50" i="15"/>
  <c r="O51" i="15"/>
  <c r="O52" i="15"/>
  <c r="O57" i="15"/>
  <c r="O58" i="15"/>
  <c r="O63" i="15"/>
  <c r="O64" i="15"/>
  <c r="O69" i="15"/>
  <c r="O70" i="15"/>
  <c r="O75" i="15"/>
  <c r="O76" i="15"/>
  <c r="O80" i="15"/>
  <c r="O81" i="15"/>
  <c r="O82" i="15"/>
  <c r="O84" i="15"/>
  <c r="O88" i="15"/>
  <c r="O93" i="15"/>
  <c r="O94" i="15"/>
  <c r="O99" i="15"/>
  <c r="O100" i="15"/>
  <c r="O105" i="15"/>
  <c r="O106" i="15"/>
  <c r="O111" i="15"/>
  <c r="O112" i="15"/>
  <c r="O118" i="15"/>
  <c r="O125" i="15"/>
  <c r="O130" i="15"/>
  <c r="O131" i="15"/>
  <c r="O136" i="15"/>
  <c r="O137" i="15"/>
  <c r="O142" i="15"/>
  <c r="O143" i="15"/>
  <c r="O148" i="15"/>
  <c r="O149" i="15"/>
  <c r="O154" i="15"/>
  <c r="O155" i="15"/>
  <c r="O161" i="15"/>
  <c r="O169" i="15"/>
  <c r="O173" i="15"/>
  <c r="O175" i="15"/>
  <c r="O179" i="15"/>
  <c r="O181" i="15"/>
  <c r="O185" i="15"/>
  <c r="O187" i="15"/>
  <c r="O191" i="15"/>
  <c r="O193" i="15"/>
  <c r="O197" i="15"/>
  <c r="O199" i="15"/>
  <c r="O203" i="15"/>
  <c r="O204" i="15"/>
  <c r="O205" i="15"/>
  <c r="O124" i="15"/>
  <c r="O49" i="15"/>
  <c r="K207" i="15"/>
  <c r="O86" i="15"/>
  <c r="O89" i="15"/>
  <c r="O113" i="15"/>
  <c r="O116" i="15"/>
  <c r="O123" i="15"/>
  <c r="O147" i="15"/>
  <c r="O150" i="15"/>
  <c r="O151" i="15"/>
  <c r="O153" i="15"/>
  <c r="O156" i="15"/>
  <c r="O157" i="15"/>
  <c r="O159" i="15"/>
  <c r="O160" i="15"/>
  <c r="O162" i="15"/>
  <c r="O163" i="15"/>
  <c r="O164" i="15"/>
  <c r="O165" i="15"/>
  <c r="O166" i="15"/>
  <c r="O167" i="15"/>
  <c r="O206" i="15"/>
  <c r="O6" i="15"/>
  <c r="O7" i="15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53" i="15"/>
  <c r="O54" i="15"/>
  <c r="O55" i="15"/>
  <c r="O56" i="15"/>
  <c r="O59" i="15"/>
  <c r="O60" i="15"/>
  <c r="O61" i="15"/>
  <c r="O62" i="15"/>
  <c r="O65" i="15"/>
  <c r="O66" i="15"/>
  <c r="O67" i="15"/>
  <c r="O68" i="15"/>
  <c r="O71" i="15"/>
  <c r="O72" i="15"/>
  <c r="O73" i="15"/>
  <c r="O74" i="15"/>
  <c r="O77" i="15"/>
  <c r="O78" i="15"/>
  <c r="O79" i="15"/>
  <c r="O83" i="15"/>
  <c r="O85" i="15"/>
  <c r="O90" i="15"/>
  <c r="O91" i="15"/>
  <c r="O92" i="15"/>
  <c r="O95" i="15"/>
  <c r="O96" i="15"/>
  <c r="O97" i="15"/>
  <c r="O98" i="15"/>
  <c r="O101" i="15"/>
  <c r="O102" i="15"/>
  <c r="O103" i="15"/>
  <c r="O104" i="15"/>
  <c r="O107" i="15"/>
  <c r="O108" i="15"/>
  <c r="O109" i="15"/>
  <c r="O110" i="15"/>
  <c r="O117" i="15"/>
  <c r="O119" i="15"/>
  <c r="O120" i="15"/>
  <c r="O121" i="15"/>
  <c r="O122" i="15"/>
  <c r="O126" i="15"/>
  <c r="O127" i="15"/>
  <c r="O128" i="15"/>
  <c r="O129" i="15"/>
  <c r="O132" i="15"/>
  <c r="O133" i="15"/>
  <c r="O134" i="15"/>
  <c r="O135" i="15"/>
  <c r="O138" i="15"/>
  <c r="O139" i="15"/>
  <c r="O140" i="15"/>
  <c r="O141" i="15"/>
  <c r="O144" i="15"/>
  <c r="O145" i="15"/>
  <c r="O146" i="15"/>
  <c r="O168" i="15"/>
  <c r="O170" i="15"/>
  <c r="O171" i="15"/>
  <c r="O172" i="15"/>
  <c r="O174" i="15"/>
  <c r="O176" i="15"/>
  <c r="O177" i="15"/>
  <c r="O178" i="15"/>
  <c r="O180" i="15"/>
  <c r="O182" i="15"/>
  <c r="O183" i="15"/>
  <c r="O184" i="15"/>
  <c r="O186" i="15"/>
  <c r="O188" i="15"/>
  <c r="O189" i="15"/>
  <c r="O190" i="15"/>
  <c r="O192" i="15"/>
  <c r="O194" i="15"/>
  <c r="O195" i="15"/>
  <c r="O196" i="15"/>
  <c r="O198" i="15"/>
  <c r="O200" i="15"/>
  <c r="O201" i="15"/>
  <c r="O202" i="15"/>
  <c r="E207" i="15"/>
  <c r="N207" i="15" l="1"/>
  <c r="O152" i="15"/>
  <c r="O87" i="15"/>
  <c r="O5" i="15"/>
  <c r="O207" i="15" s="1"/>
  <c r="O214" i="15" s="1"/>
  <c r="H207" i="15"/>
  <c r="P207" i="15" s="1"/>
</calcChain>
</file>

<file path=xl/sharedStrings.xml><?xml version="1.0" encoding="utf-8"?>
<sst xmlns="http://schemas.openxmlformats.org/spreadsheetml/2006/main" count="549" uniqueCount="251">
  <si>
    <t>Pagrabstāvs</t>
  </si>
  <si>
    <t>Telpa Nr.500/d (Servertelpa)</t>
  </si>
  <si>
    <t>Telpa Nr.507</t>
  </si>
  <si>
    <t>Telpa Nr.509</t>
  </si>
  <si>
    <t>Telpa Nr.511</t>
  </si>
  <si>
    <t>Telpa Nr.512/a</t>
  </si>
  <si>
    <t>Telpa Nr.532</t>
  </si>
  <si>
    <t>Telpa Nr.513</t>
  </si>
  <si>
    <t>Telpa Nr.513/a</t>
  </si>
  <si>
    <t>Telpa Nr.514</t>
  </si>
  <si>
    <t>Telpa Nr.515</t>
  </si>
  <si>
    <t>Telpa Nr.515/a</t>
  </si>
  <si>
    <t>Telpa Nr.516</t>
  </si>
  <si>
    <t>Telpa Nr.517</t>
  </si>
  <si>
    <t>Telpa Nr.518</t>
  </si>
  <si>
    <t>Telpa Nr.519</t>
  </si>
  <si>
    <t>Telpa Nr.520/b</t>
  </si>
  <si>
    <t>Telpa Nr.520/a</t>
  </si>
  <si>
    <t>Telpa Nr.520</t>
  </si>
  <si>
    <t>Telpa Nr.521</t>
  </si>
  <si>
    <t>Telpa Nr.522</t>
  </si>
  <si>
    <t>Telpa Nr.523</t>
  </si>
  <si>
    <t xml:space="preserve"> I. Rīga, Zigfrīda Annas Meierovica bulvāris 1, 3.korpuss</t>
  </si>
  <si>
    <t>Telpa Nr.301</t>
  </si>
  <si>
    <t>Telpa Nr.301/a</t>
  </si>
  <si>
    <t>Telpa Nr.302</t>
  </si>
  <si>
    <t>Telpa Nr.303/a</t>
  </si>
  <si>
    <t>Telpa Nr.303/b</t>
  </si>
  <si>
    <t>Telpa Nr.303/c</t>
  </si>
  <si>
    <t>Telpa Nr.303/d</t>
  </si>
  <si>
    <t>Telpa Nr.306</t>
  </si>
  <si>
    <t>Telpa Nr.311</t>
  </si>
  <si>
    <t>Telpa Nr.312</t>
  </si>
  <si>
    <t>Telpa Nr.313</t>
  </si>
  <si>
    <t>Telpa Nr.315 (Servertelpa)</t>
  </si>
  <si>
    <t>Telpa Nr.322</t>
  </si>
  <si>
    <t>Telpa Nr.323</t>
  </si>
  <si>
    <t>Telpa Nr.324</t>
  </si>
  <si>
    <t>Telpa Nr.327</t>
  </si>
  <si>
    <t>Telpa Nr.328</t>
  </si>
  <si>
    <t>Telpa Nr.329</t>
  </si>
  <si>
    <t>Telpa Nr.330</t>
  </si>
  <si>
    <t>Telpa Nr.331</t>
  </si>
  <si>
    <t>Telpa Nr.332</t>
  </si>
  <si>
    <t>Telpa Nr.333</t>
  </si>
  <si>
    <t>Telpa Nr.334</t>
  </si>
  <si>
    <t>Telpa Nr.347</t>
  </si>
  <si>
    <t>Telpa Nr.348</t>
  </si>
  <si>
    <t>Telpa Nr.349</t>
  </si>
  <si>
    <t>Telpa Nr.350</t>
  </si>
  <si>
    <t>Telpa Nr.351</t>
  </si>
  <si>
    <t>Telpa Nr.352</t>
  </si>
  <si>
    <t>Telpa Nr.353</t>
  </si>
  <si>
    <t>Telpa Nr.354</t>
  </si>
  <si>
    <t>Telpa Nr.355</t>
  </si>
  <si>
    <t>Telpa Nr.601</t>
  </si>
  <si>
    <t>Telpa Nr.602</t>
  </si>
  <si>
    <t>Telpa Nr.603</t>
  </si>
  <si>
    <t>Telpa Nr.607</t>
  </si>
  <si>
    <t>Telpa Nr.609</t>
  </si>
  <si>
    <t>Telpa Nr.610</t>
  </si>
  <si>
    <t>Telpa Nr.611</t>
  </si>
  <si>
    <t>IV. Rīga, Balasta Dambis 5</t>
  </si>
  <si>
    <t>Galv. ēka</t>
  </si>
  <si>
    <t>Remontu darbnīca</t>
  </si>
  <si>
    <t>Telpa Nr.11</t>
  </si>
  <si>
    <t>Telpa Nr.12</t>
  </si>
  <si>
    <t>RNT</t>
  </si>
  <si>
    <t>Laboratorija telpa Nr. II4.-B</t>
  </si>
  <si>
    <t>Laboratorija telpa Nr. II2.-B</t>
  </si>
  <si>
    <t>Konfereņču zāle</t>
  </si>
  <si>
    <t>Telpa Nr. 201</t>
  </si>
  <si>
    <t>Telpa Nr. 202</t>
  </si>
  <si>
    <t>Telpa Nr. 203</t>
  </si>
  <si>
    <t>Telpa Nr. 204</t>
  </si>
  <si>
    <t>Telpa Nr. 211</t>
  </si>
  <si>
    <t>Telpa Nr. 212</t>
  </si>
  <si>
    <t>Telpa Nr. 214</t>
  </si>
  <si>
    <t>Telpa Nr. 215</t>
  </si>
  <si>
    <t>Telpa Nr. 217</t>
  </si>
  <si>
    <t>Telpa Nr. 218</t>
  </si>
  <si>
    <t>Telpa Nr. 220</t>
  </si>
  <si>
    <t>Telpa Nr. 221</t>
  </si>
  <si>
    <t>Telpa Nr. 222</t>
  </si>
  <si>
    <t>Telpa Nr. 223</t>
  </si>
  <si>
    <t>Dispečeru telpa</t>
  </si>
  <si>
    <t>Pilsētas dispečeru telpa</t>
  </si>
  <si>
    <t>II. Sūkņu stacija "Baltezers"</t>
  </si>
  <si>
    <t>Mašīnmāja</t>
  </si>
  <si>
    <t>AŪKKL - 4. stāvsTelpa Nr. 20.-Dg.</t>
  </si>
  <si>
    <t>AŪKKL - 4. stāvsTelpa Nr. 19.-Dg.</t>
  </si>
  <si>
    <t>AŪKKL - 4. stāvsTelpa Nr. 14.-Dg.</t>
  </si>
  <si>
    <t>AŪKKL - 4. stāvsTelpa Nr. 13.-Dg.</t>
  </si>
  <si>
    <t>AŪKKL - 4. stāvsTelpa Nr. 9.-Dg.</t>
  </si>
  <si>
    <t>AŪKKL - 4. stāvsTelpa Nr. 5.-Dg.</t>
  </si>
  <si>
    <t>AŪKKL - 4. stāvsTelpa Nr. 4.-Dg.</t>
  </si>
  <si>
    <t>Telpa Nr. 318.</t>
  </si>
  <si>
    <t>Telpa Nr. 317.</t>
  </si>
  <si>
    <t>Telpa Nr. 316.</t>
  </si>
  <si>
    <t>Telpa Nr. 315.</t>
  </si>
  <si>
    <t>Telpa Nr. 314.</t>
  </si>
  <si>
    <t>Telpa Nr. 313.</t>
  </si>
  <si>
    <t>Telpas Nr. 312.</t>
  </si>
  <si>
    <t>Telpas Nr. 311</t>
  </si>
  <si>
    <t>Telpa Nr. 308.</t>
  </si>
  <si>
    <t>Telpa Nr. 307.</t>
  </si>
  <si>
    <t>Telpa Nr. 306.</t>
  </si>
  <si>
    <t>Telpa Nr. 305.</t>
  </si>
  <si>
    <t>Telpa Nr. 304.</t>
  </si>
  <si>
    <t>Telpa Nr. 303.</t>
  </si>
  <si>
    <t>Telpa Nr. 205.</t>
  </si>
  <si>
    <t>Telpa Nr. 204.</t>
  </si>
  <si>
    <t>Telpa Nr. 202.</t>
  </si>
  <si>
    <t>Telpa Nr. 201.</t>
  </si>
  <si>
    <t>Telpa Nr. 201A.</t>
  </si>
  <si>
    <t>CDP</t>
  </si>
  <si>
    <t>TA-8</t>
  </si>
  <si>
    <t>Gaisa aizkars</t>
  </si>
  <si>
    <t>MDP</t>
  </si>
  <si>
    <t xml:space="preserve">Telpa Nr.320 </t>
  </si>
  <si>
    <t>Telpa Nr.307</t>
  </si>
  <si>
    <t>Telpa Nr.308</t>
  </si>
  <si>
    <t>Telpa Nr.309</t>
  </si>
  <si>
    <t>Laboratorija telpa Nr. 001-9</t>
  </si>
  <si>
    <t>Laboratorija telpa Nr. 001-65</t>
  </si>
  <si>
    <t>Gads</t>
  </si>
  <si>
    <t>Vent. Iekārta</t>
  </si>
  <si>
    <t>Adrese</t>
  </si>
  <si>
    <t>Iekārta</t>
  </si>
  <si>
    <t>Gaisa kondicionēšanas iekārta</t>
  </si>
  <si>
    <t>Atrašanās vieta</t>
  </si>
  <si>
    <t>Apsardze</t>
  </si>
  <si>
    <t>I. Rīga, Zigfrīda Annas Meierovica bulvāris 1, 5.korpuss</t>
  </si>
  <si>
    <t>I. Rīga, Zigfrīda Annas Meierovica bulvāris 1, 6.korpuss</t>
  </si>
  <si>
    <t>I. Rīga, Zigfrīda Annas Meierovica bulvāris 1, 4.korpuss</t>
  </si>
  <si>
    <t>Arhīvs</t>
  </si>
  <si>
    <t>Dispečeru ēka</t>
  </si>
  <si>
    <t>001-45 servera telpa</t>
  </si>
  <si>
    <t>001-35</t>
  </si>
  <si>
    <t>001-36</t>
  </si>
  <si>
    <t>001-26</t>
  </si>
  <si>
    <t>001-23</t>
  </si>
  <si>
    <t>001-21</t>
  </si>
  <si>
    <t>001-20</t>
  </si>
  <si>
    <t>001-4</t>
  </si>
  <si>
    <t>001-73</t>
  </si>
  <si>
    <t>001-46</t>
  </si>
  <si>
    <t>001-47</t>
  </si>
  <si>
    <t>001-48</t>
  </si>
  <si>
    <t>001-49</t>
  </si>
  <si>
    <t>001-50</t>
  </si>
  <si>
    <t>001-51</t>
  </si>
  <si>
    <t>001-52</t>
  </si>
  <si>
    <t>001-60</t>
  </si>
  <si>
    <t>001-61</t>
  </si>
  <si>
    <t>001-62</t>
  </si>
  <si>
    <t>001-42</t>
  </si>
  <si>
    <t>001-43</t>
  </si>
  <si>
    <t>001-63</t>
  </si>
  <si>
    <t>Maijs</t>
  </si>
  <si>
    <t>Laboratorijas telpa Nr.5</t>
  </si>
  <si>
    <t>Laboratorijas telpa Nr.14</t>
  </si>
  <si>
    <t>Atdzelžošanas stacija ventilācijas iek.telpa</t>
  </si>
  <si>
    <t>Atdzelžošanas stacija filtru zāle</t>
  </si>
  <si>
    <t>Atdzelžošanas stacija filtru zāle, nostādinātāju telpa</t>
  </si>
  <si>
    <t>Sūkņu stacija, dispečeru telpa</t>
  </si>
  <si>
    <t>Atdzelžošanas stacija, ofisa telpa</t>
  </si>
  <si>
    <t>III. Rīga, Bauskas iela 209</t>
  </si>
  <si>
    <t>Administratīvā ēka 2. stāvs, telpa Nr.104, gaisa apstrādes iekārta</t>
  </si>
  <si>
    <t>VI. Rīga, Ilzenes iela 1d. administratīvā ēka</t>
  </si>
  <si>
    <t>VII. Rīga, Kurzemes prospekts 61</t>
  </si>
  <si>
    <t>IX. Rīga, Ilzenes iela 1E, Kanalizācijas sūkņu stacija</t>
  </si>
  <si>
    <t>X. Rīga, Meldru iela 3B, Kanalizācijas sūkņu stacija</t>
  </si>
  <si>
    <t>XI. Rīga, Ilūkstes iela 14, Kanalizācijas sūkņu stacija</t>
  </si>
  <si>
    <t>XII. Rīga, Augusta Deglava iela 69A, Kanalizācijas sūkņu stacija</t>
  </si>
  <si>
    <t>XIII. Rīga, Austuves iela 5, Kanalizācijas sūkņu stacija</t>
  </si>
  <si>
    <t>XIV. Rīga, Kojusalas iela 1, Kanalizācijas sūkņu stacija</t>
  </si>
  <si>
    <t>XV. Rīga, Spulgas iela 6, Kanalizācijas sūkņu stacija</t>
  </si>
  <si>
    <t>XVI. Rīga, Dammes iela 4A, Kanalizācijas sūkņu stacija</t>
  </si>
  <si>
    <t>XVII. Rīga, Imantas 15. līnija 10, Kanalizācijas sūkņu stacija</t>
  </si>
  <si>
    <t>V. Ziepniekkalna iela 70, Rīga</t>
  </si>
  <si>
    <t>VIII. Hanzas iela 7A, Rīga</t>
  </si>
  <si>
    <t>XVIII. BAS "Daugavgrīva", Rīga, Dzintara 60 - Administrātīva ēka (10B02)</t>
  </si>
  <si>
    <t>XVIII. BAS "Daugavgrīva", Rīga, Dzintara 60 - Gaisa sūknētava (03B01)</t>
  </si>
  <si>
    <t>XVIII. BAS "Daugavgrīva", Rīga, Dzintara 60 - galvenais korpuss (07B04)</t>
  </si>
  <si>
    <t>XVIII. BAS "Daugavgrīva", Rīga, Dzintara 60 - katlu māja (08B01)</t>
  </si>
  <si>
    <t>XVII. Sūkņu stacija "Zaķumuiža": Kvartārā sūkņu stacija</t>
  </si>
  <si>
    <t>Gala summa</t>
  </si>
  <si>
    <t>Gaisa kondicionēšanas iekārta Kopsumma</t>
  </si>
  <si>
    <t>Vent. Iekārta Kopsumma</t>
  </si>
  <si>
    <t>Rindu etiķetes</t>
  </si>
  <si>
    <t>Ir līgimā</t>
  </si>
  <si>
    <t>Summa no Izmaksas</t>
  </si>
  <si>
    <t>Sūkņu zāle</t>
  </si>
  <si>
    <t xml:space="preserve">Pieņemšanas rezervuārā telpa </t>
  </si>
  <si>
    <t>Administratīvas korpuss</t>
  </si>
  <si>
    <t xml:space="preserve">palīg telpa </t>
  </si>
  <si>
    <t>Priekštelpa</t>
  </si>
  <si>
    <t>Noliktava</t>
  </si>
  <si>
    <t>XXII. Rīga, Eksporta 2B, Kanalizācijas sūkņu stacija</t>
  </si>
  <si>
    <t>X. Rīga, Lignumaiela 6, Kanalizācijas sūkņu stacija</t>
  </si>
  <si>
    <t>Serveru telpa</t>
  </si>
  <si>
    <t>Serveru sadalne</t>
  </si>
  <si>
    <t>Mobīlais gaisa kondicionieris</t>
  </si>
  <si>
    <t>Elektrosadales telpa</t>
  </si>
  <si>
    <t>Operātoru telpa</t>
  </si>
  <si>
    <t>XXII. Rīga, daugavgrīvas iela 101, Kanalizācijas sūkņu stacija</t>
  </si>
  <si>
    <t>XVIII. BAS "Daugavgrīva", Rīga, Dzintara 60 - Dispečeru centrs (03B01)</t>
  </si>
  <si>
    <t>XVIII. BAS "Daugavgrīva", Rīga, Dzintara 60 - Dispečeru centrs (07B01)</t>
  </si>
  <si>
    <t>Vent. Iekārta MK Nr.238 _199.p</t>
  </si>
  <si>
    <t>Mehāniskās darbnīcas</t>
  </si>
  <si>
    <t xml:space="preserve"> Rīga, Ilzenes iela 1E, Kanalizācijas sūkņu stacija</t>
  </si>
  <si>
    <t>Rīga, Austuves iela 5, Kanalizācijas sūkņu stacija</t>
  </si>
  <si>
    <t xml:space="preserve"> Rīga, Imantas 15. līnija 10, Kanalizācijas sūkņu stacija</t>
  </si>
  <si>
    <t>Rīga, Līgnuma iela 6, Kanalizācijas sūkņu stacija</t>
  </si>
  <si>
    <t xml:space="preserve"> Rīga, Daugavgrīvas iela 101, Kanalizācijas sūkņu stacija</t>
  </si>
  <si>
    <t>Telpa Nr.322a</t>
  </si>
  <si>
    <t>Telpa Nr.335a</t>
  </si>
  <si>
    <t>Telpa Nr.335b</t>
  </si>
  <si>
    <t>Laboratorija telpa Nr. 001-72</t>
  </si>
  <si>
    <t>Jūlijs</t>
  </si>
  <si>
    <t>Augusts</t>
  </si>
  <si>
    <t>Jūnijs</t>
  </si>
  <si>
    <t>Septembris</t>
  </si>
  <si>
    <t>Decembris</t>
  </si>
  <si>
    <t>Marts</t>
  </si>
  <si>
    <t>Aprīlis</t>
  </si>
  <si>
    <t>Novembris</t>
  </si>
  <si>
    <t>Oktobris</t>
  </si>
  <si>
    <t>RŪ</t>
  </si>
  <si>
    <t>Kolonnu etiķetes</t>
  </si>
  <si>
    <t>Mobīlais gaisa kondicionieris Kopsumma</t>
  </si>
  <si>
    <t>Vent. Iekārta MK Nr.238 _199.p Kopsumma</t>
  </si>
  <si>
    <t>Summa no Iekārtu skaits (gab.)</t>
  </si>
  <si>
    <t>(Vairāki vienumi)</t>
  </si>
  <si>
    <t>Vienas apkopes cena, EUR bez PVN</t>
  </si>
  <si>
    <t>Apkopju cena kopā, EUR bez PVN</t>
  </si>
  <si>
    <t>Gaisa kondicionēšanas iekārtu apkopju skaits</t>
  </si>
  <si>
    <t>Mobīlais gaisa kondicionieriu apkoplu skaits</t>
  </si>
  <si>
    <t>Vent. Iekārtu apkopju skaits</t>
  </si>
  <si>
    <t>Kopā:</t>
  </si>
  <si>
    <t>Ventilācijas iekārtas</t>
  </si>
  <si>
    <t>Apkopju izmaksu gala summa EUR bez PVN</t>
  </si>
  <si>
    <t>Finanšu piedāvājums</t>
  </si>
  <si>
    <t>* Stundu skaitam ir informatīvs raksturs. Norādītais stundu skaits tiks ņemts vērā piedāvājumu vērtēšanā (piedāvājuma ar viszemāko cenu noteikšanai).</t>
  </si>
  <si>
    <t>Vienas remontdarbu stundas likme, EUR bez PVN</t>
  </si>
  <si>
    <t>Remontdarbu stundu skaits*</t>
  </si>
  <si>
    <t>KOPĀ (bez PVN)</t>
  </si>
  <si>
    <t>Pavisam KOPĀ (bez PVN)</t>
  </si>
  <si>
    <t>Vent. Iekārta MK Nr.238 _91.p</t>
  </si>
  <si>
    <t>Vent. Iekārt apkopju skaits atbilstoši  MK Nr.238 _91.p prasībām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</si>
</sst>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2"/>
      <color theme="1"/>
      <name val="Times New Roman"/>
      <family val="2"/>
      <charset val="186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color theme="1"/>
      <name val="Times New Roman"/>
      <family val="2"/>
      <charset val="186"/>
    </font>
    <font>
      <sz val="12"/>
      <color theme="1"/>
      <name val="Times New Roman"/>
      <family val="2"/>
      <charset val="186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sz val="12"/>
      <name val="Times New Roman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theme="4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 applyNumberFormat="0" applyFont="0" applyFill="0" applyBorder="0" applyAlignment="0" applyProtection="0">
      <alignment vertical="top"/>
    </xf>
    <xf numFmtId="43" fontId="5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0" fillId="0" borderId="1" xfId="0" applyNumberFormat="1" applyBorder="1"/>
    <xf numFmtId="0" fontId="0" fillId="0" borderId="5" xfId="0" applyNumberFormat="1" applyBorder="1"/>
    <xf numFmtId="0" fontId="0" fillId="12" borderId="1" xfId="0" applyNumberFormat="1" applyFill="1" applyBorder="1"/>
    <xf numFmtId="0" fontId="4" fillId="9" borderId="10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4" fillId="11" borderId="9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12" borderId="5" xfId="0" applyNumberFormat="1" applyFill="1" applyBorder="1"/>
    <xf numFmtId="0" fontId="0" fillId="0" borderId="2" xfId="0" applyBorder="1"/>
    <xf numFmtId="0" fontId="4" fillId="9" borderId="17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12" borderId="19" xfId="0" applyFill="1" applyBorder="1"/>
    <xf numFmtId="0" fontId="0" fillId="12" borderId="20" xfId="0" applyNumberFormat="1" applyFill="1" applyBorder="1"/>
    <xf numFmtId="0" fontId="0" fillId="12" borderId="9" xfId="0" applyFill="1" applyBorder="1"/>
    <xf numFmtId="0" fontId="0" fillId="12" borderId="10" xfId="0" applyNumberFormat="1" applyFill="1" applyBorder="1"/>
    <xf numFmtId="0" fontId="0" fillId="12" borderId="11" xfId="0" applyNumberFormat="1" applyFill="1" applyBorder="1"/>
    <xf numFmtId="0" fontId="0" fillId="12" borderId="21" xfId="0" applyNumberFormat="1" applyFill="1" applyBorder="1"/>
    <xf numFmtId="0" fontId="0" fillId="12" borderId="22" xfId="0" applyNumberFormat="1" applyFill="1" applyBorder="1"/>
    <xf numFmtId="0" fontId="0" fillId="12" borderId="23" xfId="0" applyNumberFormat="1" applyFill="1" applyBorder="1"/>
    <xf numFmtId="0" fontId="0" fillId="12" borderId="19" xfId="0" applyNumberFormat="1" applyFill="1" applyBorder="1"/>
    <xf numFmtId="0" fontId="0" fillId="0" borderId="19" xfId="0" applyNumberFormat="1" applyBorder="1"/>
    <xf numFmtId="0" fontId="0" fillId="12" borderId="9" xfId="0" applyNumberFormat="1" applyFill="1" applyBorder="1"/>
    <xf numFmtId="0" fontId="0" fillId="0" borderId="10" xfId="0" applyNumberFormat="1" applyBorder="1"/>
    <xf numFmtId="0" fontId="0" fillId="0" borderId="9" xfId="0" applyNumberFormat="1" applyBorder="1"/>
    <xf numFmtId="0" fontId="4" fillId="11" borderId="11" xfId="0" applyFont="1" applyFill="1" applyBorder="1" applyAlignment="1">
      <alignment horizontal="center" vertical="center" wrapText="1"/>
    </xf>
    <xf numFmtId="2" fontId="0" fillId="12" borderId="20" xfId="0" applyNumberFormat="1" applyFill="1" applyBorder="1"/>
    <xf numFmtId="4" fontId="0" fillId="12" borderId="20" xfId="0" applyNumberFormat="1" applyFill="1" applyBorder="1"/>
    <xf numFmtId="4" fontId="0" fillId="12" borderId="11" xfId="0" applyNumberFormat="1" applyFill="1" applyBorder="1"/>
    <xf numFmtId="0" fontId="0" fillId="0" borderId="19" xfId="0" applyNumberFormat="1" applyFill="1" applyBorder="1"/>
    <xf numFmtId="0" fontId="6" fillId="0" borderId="0" xfId="0" applyFont="1"/>
    <xf numFmtId="0" fontId="7" fillId="7" borderId="0" xfId="0" applyFont="1" applyFill="1" applyBorder="1"/>
    <xf numFmtId="0" fontId="7" fillId="7" borderId="0" xfId="0" applyNumberFormat="1" applyFont="1" applyFill="1" applyBorder="1"/>
    <xf numFmtId="0" fontId="7" fillId="0" borderId="0" xfId="0" applyFont="1"/>
    <xf numFmtId="2" fontId="0" fillId="12" borderId="23" xfId="0" applyNumberFormat="1" applyFill="1" applyBorder="1"/>
    <xf numFmtId="0" fontId="0" fillId="12" borderId="18" xfId="0" applyNumberFormat="1" applyFill="1" applyBorder="1"/>
    <xf numFmtId="2" fontId="7" fillId="7" borderId="0" xfId="0" applyNumberFormat="1" applyFont="1" applyFill="1" applyBorder="1"/>
    <xf numFmtId="0" fontId="1" fillId="0" borderId="0" xfId="0" applyFont="1"/>
    <xf numFmtId="43" fontId="8" fillId="0" borderId="1" xfId="4" applyFont="1" applyBorder="1" applyAlignment="1">
      <alignment horizontal="center" vertical="center"/>
    </xf>
    <xf numFmtId="0" fontId="10" fillId="3" borderId="0" xfId="0" applyFont="1" applyFill="1"/>
    <xf numFmtId="0" fontId="0" fillId="0" borderId="0" xfId="0" applyAlignment="1">
      <alignment horizontal="right"/>
    </xf>
    <xf numFmtId="43" fontId="0" fillId="0" borderId="1" xfId="4" applyFont="1" applyBorder="1"/>
    <xf numFmtId="0" fontId="0" fillId="0" borderId="26" xfId="0" applyBorder="1"/>
    <xf numFmtId="43" fontId="0" fillId="0" borderId="26" xfId="4" applyFont="1" applyBorder="1"/>
    <xf numFmtId="0" fontId="7" fillId="0" borderId="0" xfId="0" applyFont="1" applyAlignment="1">
      <alignment horizontal="right"/>
    </xf>
    <xf numFmtId="43" fontId="7" fillId="0" borderId="0" xfId="4" applyFont="1"/>
    <xf numFmtId="0" fontId="4" fillId="0" borderId="5" xfId="0" applyFont="1" applyBorder="1"/>
    <xf numFmtId="0" fontId="0" fillId="0" borderId="4" xfId="0" applyBorder="1"/>
    <xf numFmtId="0" fontId="4" fillId="13" borderId="1" xfId="0" applyFont="1" applyFill="1" applyBorder="1" applyAlignment="1">
      <alignment horizontal="center" vertical="center"/>
    </xf>
    <xf numFmtId="0" fontId="1" fillId="0" borderId="0" xfId="0" applyFont="1" applyFill="1"/>
    <xf numFmtId="0" fontId="4" fillId="13" borderId="2" xfId="0" applyFont="1" applyFill="1" applyBorder="1" applyAlignment="1">
      <alignment horizontal="center" vertical="center"/>
    </xf>
    <xf numFmtId="2" fontId="7" fillId="13" borderId="16" xfId="0" applyNumberFormat="1" applyFont="1" applyFill="1" applyBorder="1" applyAlignment="1">
      <alignment horizontal="center"/>
    </xf>
    <xf numFmtId="43" fontId="7" fillId="0" borderId="1" xfId="4" applyFont="1" applyBorder="1" applyAlignment="1">
      <alignment horizontal="center"/>
    </xf>
    <xf numFmtId="0" fontId="0" fillId="12" borderId="4" xfId="0" applyNumberFormat="1" applyFill="1" applyBorder="1"/>
    <xf numFmtId="0" fontId="0" fillId="12" borderId="2" xfId="0" applyNumberFormat="1" applyFill="1" applyBorder="1"/>
    <xf numFmtId="43" fontId="8" fillId="0" borderId="2" xfId="4" applyFont="1" applyBorder="1" applyAlignment="1">
      <alignment horizontal="center" vertical="center"/>
    </xf>
    <xf numFmtId="0" fontId="0" fillId="12" borderId="13" xfId="0" applyNumberFormat="1" applyFill="1" applyBorder="1"/>
    <xf numFmtId="2" fontId="0" fillId="6" borderId="27" xfId="0" applyNumberFormat="1" applyFill="1" applyBorder="1" applyAlignment="1">
      <alignment horizontal="center"/>
    </xf>
    <xf numFmtId="2" fontId="0" fillId="6" borderId="28" xfId="0" applyNumberFormat="1" applyFill="1" applyBorder="1" applyAlignment="1">
      <alignment horizontal="center"/>
    </xf>
    <xf numFmtId="2" fontId="0" fillId="6" borderId="15" xfId="0" applyNumberFormat="1" applyFill="1" applyBorder="1" applyAlignment="1">
      <alignment horizontal="center"/>
    </xf>
    <xf numFmtId="43" fontId="8" fillId="0" borderId="20" xfId="4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7" borderId="24" xfId="0" applyFont="1" applyFill="1" applyBorder="1" applyAlignment="1">
      <alignment horizontal="right"/>
    </xf>
    <xf numFmtId="0" fontId="7" fillId="5" borderId="24" xfId="0" applyFont="1" applyFill="1" applyBorder="1" applyAlignment="1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5">
    <cellStyle name="Komats" xfId="4" builtinId="3"/>
    <cellStyle name="Normal 2 2" xfId="2" xr:uid="{6DE7592C-404A-410A-A233-0EDB7FD7479F}"/>
    <cellStyle name="Normal_BOPAS_Olaines katlu maja" xfId="3" xr:uid="{28D80201-2CD7-4E0A-87CB-EFF05F0685B4}"/>
    <cellStyle name="Parasts" xfId="0" builtinId="0"/>
    <cellStyle name="Parasts 2" xfId="1" xr:uid="{2D8675F3-BF4D-4DAC-AF24-37C326F4C008}"/>
  </cellStyles>
  <dxfs count="0"/>
  <tableStyles count="0" defaultTableStyle="TableStyleMedium2" defaultPivotStyle="PivotStyleLight16"/>
  <colors>
    <mruColors>
      <color rgb="FFE2F9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ānis Kurkulītis" refreshedDate="44757.666343518518" createdVersion="7" refreshedVersion="7" minRefreshableVersion="3" recordCount="1831" xr:uid="{72C6E32E-7B23-462B-BFCE-05523557CC57}">
  <cacheSource type="worksheet">
    <worksheetSource name="Tabula1"/>
  </cacheSource>
  <cacheFields count="17">
    <cacheField name="Objekta Nr." numFmtId="0">
      <sharedItems containsBlank="1" containsMixedTypes="1" containsNumber="1" containsInteger="1" minValue="1" maxValue="18"/>
    </cacheField>
    <cacheField name="Adrese" numFmtId="0">
      <sharedItems count="36">
        <s v="I. Rīga, Zigfrīda Annas Meierovica bulvāris 1, 5.korpuss"/>
        <s v=" I. Rīga, Zigfrīda Annas Meierovica bulvāris 1, 3.korpuss"/>
        <s v="I. Rīga, Zigfrīda Annas Meierovica bulvāris 1, 6.korpuss"/>
        <s v="I. Rīga, Zigfrīda Annas Meierovica bulvāris 1, 4.korpuss"/>
        <s v="IV. Rīga, Balasta Dambis 5"/>
        <s v="VI. Rīga, Ilzenes iela 1d. administratīvā ēka"/>
        <s v="VII. Rīga, Kurzemes prospekts 61"/>
        <s v="III. Rīga, Bauskas iela 209"/>
        <s v="II. Sūkņu stacija &quot;Baltezers&quot;"/>
        <s v="XVII. Sūkņu stacija &quot;Zaķumuiža&quot;: Kvartārā sūkņu stacija"/>
        <s v="IX. Rīga, Ilzenes iela 1E, Kanalizācijas sūkņu stacija"/>
        <s v="X. Rīga, Meldru iela 3B, Kanalizācijas sūkņu stacija"/>
        <s v="XI. Rīga, Ilūkstes iela 14, Kanalizācijas sūkņu stacija"/>
        <s v="XII. Rīga, Augusta Deglava iela 69A, Kanalizācijas sūkņu stacija"/>
        <s v="XIII. Rīga, Austuves iela 5, Kanalizācijas sūkņu stacija"/>
        <s v="XIV. Rīga, Kojusalas iela 1, Kanalizācijas sūkņu stacija"/>
        <s v="XV. Rīga, Spulgas iela 6, Kanalizācijas sūkņu stacija"/>
        <s v="XVI. Rīga, Dammes iela 4A, Kanalizācijas sūkņu stacija"/>
        <s v="XVII. Rīga, Imantas 15. līnija 10, Kanalizācijas sūkņu stacija"/>
        <s v="XVIII. BAS &quot;Daugavgrīva&quot;, Rīga, Dzintara 60 - Administrātīva ēka (10B02)"/>
        <s v="XVIII. BAS &quot;Daugavgrīva&quot;, Rīga, Dzintara 60 - Gaisa sūknētava (03B01)"/>
        <s v="XVIII. BAS &quot;Daugavgrīva&quot;, Rīga, Dzintara 60 - galvenais korpuss (07B04)"/>
        <s v="XVIII. BAS &quot;Daugavgrīva&quot;, Rīga, Dzintara 60 - katlu māja (08B01)"/>
        <s v="V. Ziepniekkalna iela 70, Rīga"/>
        <s v="VIII. Hanzas iela 7A, Rīga"/>
        <s v="RŪ"/>
        <s v="XXII. Rīga, Eksporta 2B, Kanalizācijas sūkņu stacija"/>
        <s v="X. Rīga, Lignumaiela 6, Kanalizācijas sūkņu stacija"/>
        <s v="XXII. Rīga, daugavgrīvas iela 101, Kanalizācijas sūkņu stacija"/>
        <s v="XVIII. BAS &quot;Daugavgrīva&quot;, Rīga, Dzintara 60 - Dispečeru centrs (03B01)"/>
        <s v="XVIII. BAS &quot;Daugavgrīva&quot;, Rīga, Dzintara 60 - Dispečeru centrs (07B01)"/>
        <s v=" Rīga, Imantas 15. līnija 10, Kanalizācijas sūkņu stacija"/>
        <s v="Rīga, Līgnuma iela 6, Kanalizācijas sūkņu stacija"/>
        <s v="Rīga, Austuves iela 5, Kanalizācijas sūkņu stacija"/>
        <s v=" Rīga, Ilzenes iela 1E, Kanalizācijas sūkņu stacija"/>
        <s v=" Rīga, Daugavgrīvas iela 101, Kanalizācijas sūkņu stacija"/>
      </sharedItems>
    </cacheField>
    <cacheField name="Iekārta" numFmtId="0">
      <sharedItems count="4">
        <s v="Vent. Iekārta"/>
        <s v="Gaisa kondicionēšanas iekārta"/>
        <s v="Vent. Iekārta MK Nr.238 _199.p"/>
        <s v="Mobīlais gaisa kondicionieris"/>
      </sharedItems>
    </cacheField>
    <cacheField name="Atrašanās vieta" numFmtId="0">
      <sharedItems count="183">
        <s v="Pagrabstāvs"/>
        <s v="Telpa Nr.500/d (Servertelpa)"/>
        <s v="Telpa Nr.507"/>
        <s v="Telpa Nr.509"/>
        <s v="Telpa Nr.511"/>
        <s v="Telpa Nr.512/a"/>
        <s v="Telpa Nr.532"/>
        <s v="Telpa Nr.513"/>
        <s v="Telpa Nr.513/a"/>
        <s v="Telpa Nr.514"/>
        <s v="Telpa Nr.515"/>
        <s v="Telpa Nr.515/a"/>
        <s v="Telpa Nr.516"/>
        <s v="Telpa Nr.517"/>
        <s v="Telpa Nr.518"/>
        <s v="Telpa Nr.519"/>
        <s v="Telpa Nr.520/b"/>
        <s v="Telpa Nr.520/a"/>
        <s v="Telpa Nr.520"/>
        <s v="Telpa Nr.521"/>
        <s v="Telpa Nr.522"/>
        <s v="Telpa Nr.523"/>
        <s v="Telpa Nr.301"/>
        <s v="Telpa Nr.301/a"/>
        <s v="Telpa Nr.302"/>
        <s v="Telpa Nr.303/a"/>
        <s v="Telpa Nr.303/b"/>
        <s v="Telpa Nr.303/c"/>
        <s v="Telpa Nr.303/d"/>
        <s v="Telpa Nr.306"/>
        <s v="Telpa Nr.307"/>
        <s v="Telpa Nr.308"/>
        <s v="Telpa Nr.309"/>
        <s v="Telpa Nr.311"/>
        <s v="Telpa Nr.312"/>
        <s v="Telpa Nr.313"/>
        <s v="Telpa Nr.315 (Servertelpa)"/>
        <s v="Telpa Nr.320 "/>
        <s v="Telpa Nr.322"/>
        <s v="Telpa Nr.323a"/>
        <s v="Telpa Nr.323"/>
        <s v="Telpa Nr.324"/>
        <s v="Telpa Nr.325"/>
        <s v="Telpa Nr.327"/>
        <s v="Telpa Nr.328"/>
        <s v="Telpa Nr.329"/>
        <s v="Telpa Nr.330"/>
        <s v="Telpa Nr.331"/>
        <s v="Telpa Nr.332"/>
        <s v="Telpa Nr.333"/>
        <s v="Telpa Nr.334"/>
        <s v="Telpa Nr.335"/>
        <s v="Telpa Nr.347"/>
        <s v="Telpa Nr.348"/>
        <s v="Telpa Nr.349"/>
        <s v="Telpa Nr.350"/>
        <s v="Telpa Nr.351"/>
        <s v="Telpa Nr.352"/>
        <s v="Telpa Nr.353"/>
        <s v="Telpa Nr.354"/>
        <s v="Telpa Nr.355"/>
        <s v="Telpa Nr.601"/>
        <s v="Telpa Nr.602"/>
        <s v="Telpa Nr.603"/>
        <s v="Telpa Nr.607"/>
        <s v="Telpa Nr.609"/>
        <s v="Telpa Nr.610"/>
        <s v="Telpa Nr.611"/>
        <s v="Apsardze"/>
        <s v="Galv. ēka"/>
        <s v="Remontu darbnīca"/>
        <s v="Telpa Nr.11"/>
        <s v="Telpa Nr.12"/>
        <s v="RNT"/>
        <s v="Laboratorija telpa Nr. II4.-B"/>
        <s v="Laboratorija telpa Nr. 001-9"/>
        <s v="Laboratorija telpa Nr. 001-63"/>
        <s v="Laboratorija telpa Nr. 001-65"/>
        <s v="Laboratorija telpa Nr. II2.-B"/>
        <s v="Konfereņču zāle"/>
        <s v="Telpa Nr. 201"/>
        <s v="Telpa Nr. 202"/>
        <s v="Telpa Nr. 203"/>
        <s v="Telpa Nr. 204"/>
        <s v="Telpa Nr. 211"/>
        <s v="Telpa Nr. 212"/>
        <s v="Telpa Nr. 214"/>
        <s v="Telpa Nr. 215"/>
        <s v="Telpa Nr. 217"/>
        <s v="Telpa Nr. 218"/>
        <s v="Telpa Nr. 220"/>
        <s v="Telpa Nr. 221"/>
        <s v="Telpa Nr. 222"/>
        <s v="Telpa Nr. 223"/>
        <s v="Dispečeru telpa"/>
        <s v="Pilsētas dispečeru telpa"/>
        <s v="Laboratorijas telpa Nr.5"/>
        <s v="Laboratorijas telpa Nr.14"/>
        <s v="Sūkņu stacija, dispečeru telpa"/>
        <s v="Atdzelžošanas stacija, ofisa telpa"/>
        <s v="Administratīvā ēka 2. stāvs, telpa Nr.104, gaisa apstrādes iekārta"/>
        <s v="Mašīnmāja"/>
        <s v="Atdzelžošanas stacija ventilācijas iek.telpa"/>
        <s v="Atdzelžošanas stacija filtru zāle"/>
        <s v="Atdzelžošanas stacija filtru zāle, nostādinātāju telpa"/>
        <s v="KSS Ilzenes 1E"/>
        <s v="KSS Meldru 3B"/>
        <s v="KSS Ilūkstes 14"/>
        <s v="KSS Deglava 69A"/>
        <s v="KSS Austuves 5"/>
        <s v="KSS Kojusalas 1"/>
        <s v="KSS Spulgas 6"/>
        <s v="KSS Dammes 4A"/>
        <s v="KSS Imantas 15. līnija 10"/>
        <s v="AŪKKL - 4. stāvsTelpa Nr. 20.-Dg."/>
        <s v="AŪKKL - 4. stāvsTelpa Nr. 19.-Dg."/>
        <s v="AŪKKL - 4. stāvsTelpa Nr. 14.-Dg."/>
        <s v="AŪKKL - 4. stāvsTelpa Nr. 13.-Dg."/>
        <s v="AŪKKL - 4. stāvsTelpa Nr. 9.-Dg."/>
        <s v="AŪKKL - 4. stāvsTelpa Nr. 5.-Dg."/>
        <s v="AŪKKL - 4. stāvsTelpa Nr. 4.-Dg."/>
        <s v="Telpa Nr. 318."/>
        <s v="Telpa Nr. 317."/>
        <s v="Telpa Nr. 316."/>
        <s v="Telpa Nr. 315."/>
        <s v="Telpa Nr. 314."/>
        <s v="Telpa Nr. 313."/>
        <s v="Telpas Nr. 312."/>
        <s v="Telpas Nr. 311"/>
        <s v="Telpa Nr. 308."/>
        <s v="Telpa Nr. 307."/>
        <s v="Telpa Nr. 306."/>
        <s v="Telpa Nr. 305."/>
        <s v="Telpa Nr. 304."/>
        <s v="Telpa Nr. 303."/>
        <s v="Telpa Nr. 205."/>
        <s v="Telpa Nr. 204."/>
        <s v="Telpa Nr. 202."/>
        <s v="Telpa Nr. 201."/>
        <s v="Telpa Nr. 201A."/>
        <s v="CDP"/>
        <s v="TA-8"/>
        <s v="Gaisa aizkars"/>
        <s v="MDP"/>
        <s v="001-45 servera telpa"/>
        <s v="001-35"/>
        <s v="001-36"/>
        <s v="001-26"/>
        <s v="001-23"/>
        <s v="001-21"/>
        <s v="001-20"/>
        <s v="001-4"/>
        <s v="001-73"/>
        <s v="001-46"/>
        <s v="001-47"/>
        <s v="001-48"/>
        <s v="001-49"/>
        <s v="001-50"/>
        <s v="001-51"/>
        <s v="001-52"/>
        <s v="001-60"/>
        <s v="001-61"/>
        <s v="001-62"/>
        <s v="001-42"/>
        <s v="001-43"/>
        <s v="001-63"/>
        <s v="Arhīvs"/>
        <s v="Dispečeru ēka"/>
        <s v="Telpa Nr.322a"/>
        <s v="Telpa Nr.335a"/>
        <s v="Telpa Nr.335b"/>
        <s v="Laboratorija telpa Nr. 001-72"/>
        <s v="Mehāniskās darbnīcas"/>
        <s v="Sūkņu zāle"/>
        <s v="Pieņemšanas rezervuārā telpa "/>
        <s v="Administratīvas korpuss"/>
        <s v="Serveru telpa"/>
        <s v="Operātoru telpa"/>
        <s v="palīg telpa "/>
        <s v="Priekštelpa"/>
        <s v="Noliktava"/>
        <s v="Serveru sadalne"/>
        <s v="Elektrosadales telpa"/>
      </sharedItems>
    </cacheField>
    <cacheField name="Saistīts" numFmtId="0">
      <sharedItems containsBlank="1" containsMixedTypes="1" containsNumber="1" containsInteger="1" minValue="2" maxValue="354"/>
    </cacheField>
    <cacheField name="Iekārtas marka/modelis" numFmtId="0">
      <sharedItems containsBlank="1" containsMixedTypes="1" containsNumber="1" containsInteger="1" minValue="1" maxValue="6"/>
    </cacheField>
    <cacheField name="Iekārtas ražotājs" numFmtId="0">
      <sharedItems containsBlank="1"/>
    </cacheField>
    <cacheField name="Ārējā bloka mod." numFmtId="0">
      <sharedItems containsBlank="1"/>
    </cacheField>
    <cacheField name="Ārējā šas/inv Nr." numFmtId="0">
      <sharedItems containsBlank="1" containsMixedTypes="1" containsNumber="1" containsInteger="1" minValue="47351" maxValue="1005474"/>
    </cacheField>
    <cacheField name="Iekārtu skaits (gab.)" numFmtId="0">
      <sharedItems containsString="0" containsBlank="1" containsNumber="1" containsInteger="1" minValue="1" maxValue="2"/>
    </cacheField>
    <cacheField name="Plānotās apkopes" numFmtId="0">
      <sharedItems count="18">
        <s v="Septembris"/>
        <s v="Maijs"/>
        <s v="Decembris"/>
        <s v="Jūlijs"/>
        <s v="Oktobris"/>
        <s v="Marts"/>
        <s v="Jūnijs"/>
        <s v="Aprīlis"/>
        <s v="Augusts"/>
        <s v="Novembris"/>
        <s v="Jūl" u="1"/>
        <s v="Jūn" u="1"/>
        <s v="Sep" u="1"/>
        <s v="Apr" u="1"/>
        <s v="Dec" u="1"/>
        <s v="Mar" u="1"/>
        <s v="Aug" u="1"/>
        <s v="Okt" u="1"/>
      </sharedItems>
    </cacheField>
    <cacheField name="Ir līgimā" numFmtId="0">
      <sharedItems containsString="0" containsBlank="1" containsNumber="1" containsInteger="1" minValue="1" maxValue="1" count="2">
        <m/>
        <n v="1"/>
      </sharedItems>
    </cacheField>
    <cacheField name="Gads" numFmtId="0">
      <sharedItems containsSemiMixedTypes="0" containsString="0" containsNumber="1" containsInteger="1" minValue="2020" maxValue="2024" count="5">
        <n v="2020"/>
        <n v="2021"/>
        <n v="2022"/>
        <n v="2023"/>
        <n v="2024"/>
      </sharedItems>
    </cacheField>
    <cacheField name="Gantija" numFmtId="0">
      <sharedItems containsString="0" containsBlank="1" containsNumber="1" containsInteger="1" minValue="1" maxValue="1"/>
    </cacheField>
    <cacheField name="Izmaksas" numFmtId="0">
      <sharedItems containsSemiMixedTypes="0" containsString="0" containsNumber="1" minValue="3.8" maxValue="1500"/>
    </cacheField>
    <cacheField name="Struktūrvienība" numFmtId="0">
      <sharedItems containsBlank="1"/>
    </cacheField>
    <cacheField name="S.Kod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31">
  <r>
    <n v="1"/>
    <x v="0"/>
    <x v="0"/>
    <x v="0"/>
    <m/>
    <m/>
    <s v="Nosūces ventilācija"/>
    <m/>
    <m/>
    <n v="1"/>
    <x v="0"/>
    <x v="0"/>
    <x v="0"/>
    <m/>
    <n v="36.799999999999997"/>
    <s v="Pārvalde"/>
    <s v="701A"/>
  </r>
  <r>
    <n v="1"/>
    <x v="0"/>
    <x v="1"/>
    <x v="1"/>
    <m/>
    <m/>
    <s v="Mitsubishi"/>
    <m/>
    <m/>
    <n v="1"/>
    <x v="1"/>
    <x v="0"/>
    <x v="0"/>
    <m/>
    <n v="22.3"/>
    <s v="Informācijas tehnoloģijas daļa"/>
    <s v="600A"/>
  </r>
  <r>
    <n v="1"/>
    <x v="0"/>
    <x v="1"/>
    <x v="1"/>
    <m/>
    <m/>
    <s v="Mitsubishi"/>
    <m/>
    <m/>
    <n v="1"/>
    <x v="0"/>
    <x v="0"/>
    <x v="0"/>
    <m/>
    <n v="17.399999999999999"/>
    <s v="Informācijas tehnoloģijas daļa"/>
    <s v="600A"/>
  </r>
  <r>
    <n v="1"/>
    <x v="0"/>
    <x v="1"/>
    <x v="1"/>
    <m/>
    <m/>
    <s v="Mitsubishi"/>
    <m/>
    <m/>
    <n v="1"/>
    <x v="2"/>
    <x v="0"/>
    <x v="0"/>
    <m/>
    <n v="17.399999999999999"/>
    <s v="Informācijas tehnoloģijas daļa"/>
    <s v="600A"/>
  </r>
  <r>
    <n v="1"/>
    <x v="0"/>
    <x v="1"/>
    <x v="2"/>
    <m/>
    <m/>
    <s v="Xideko"/>
    <m/>
    <m/>
    <n v="1"/>
    <x v="1"/>
    <x v="0"/>
    <x v="0"/>
    <m/>
    <n v="22.3"/>
    <s v="Pārvalde"/>
    <s v="701A"/>
  </r>
  <r>
    <n v="1"/>
    <x v="0"/>
    <x v="1"/>
    <x v="3"/>
    <m/>
    <m/>
    <s v="LG"/>
    <m/>
    <m/>
    <n v="1"/>
    <x v="1"/>
    <x v="0"/>
    <x v="0"/>
    <m/>
    <n v="22.3"/>
    <s v="Tehniskā daļa"/>
    <s v="108R"/>
  </r>
  <r>
    <n v="1"/>
    <x v="0"/>
    <x v="1"/>
    <x v="4"/>
    <m/>
    <m/>
    <s v="LG"/>
    <m/>
    <m/>
    <n v="1"/>
    <x v="1"/>
    <x v="0"/>
    <x v="0"/>
    <m/>
    <n v="22.3"/>
    <s v="Pārvalde"/>
    <s v="701A"/>
  </r>
  <r>
    <n v="1"/>
    <x v="0"/>
    <x v="1"/>
    <x v="5"/>
    <m/>
    <m/>
    <s v="LG"/>
    <m/>
    <m/>
    <n v="1"/>
    <x v="1"/>
    <x v="0"/>
    <x v="0"/>
    <m/>
    <n v="6.2"/>
    <s v="Pārvalde"/>
    <s v="701A"/>
  </r>
  <r>
    <n v="1"/>
    <x v="0"/>
    <x v="1"/>
    <x v="6"/>
    <m/>
    <m/>
    <s v="Tadiran"/>
    <m/>
    <m/>
    <n v="1"/>
    <x v="1"/>
    <x v="0"/>
    <x v="0"/>
    <m/>
    <n v="22.3"/>
    <s v="Pārvalde"/>
    <s v="701A"/>
  </r>
  <r>
    <n v="1"/>
    <x v="0"/>
    <x v="1"/>
    <x v="7"/>
    <m/>
    <m/>
    <s v="LG"/>
    <m/>
    <m/>
    <n v="1"/>
    <x v="1"/>
    <x v="0"/>
    <x v="0"/>
    <m/>
    <n v="22.3"/>
    <s v="Pārvalde"/>
    <s v="701A"/>
  </r>
  <r>
    <n v="1"/>
    <x v="0"/>
    <x v="1"/>
    <x v="8"/>
    <m/>
    <m/>
    <s v="Alpic Air"/>
    <m/>
    <m/>
    <n v="1"/>
    <x v="1"/>
    <x v="0"/>
    <x v="0"/>
    <m/>
    <n v="22.3"/>
    <s v="Pārvalde"/>
    <s v="701A"/>
  </r>
  <r>
    <n v="1"/>
    <x v="0"/>
    <x v="1"/>
    <x v="9"/>
    <m/>
    <m/>
    <s v="Tadiran"/>
    <m/>
    <m/>
    <n v="1"/>
    <x v="1"/>
    <x v="0"/>
    <x v="0"/>
    <m/>
    <n v="22.3"/>
    <s v="Pārvalde"/>
    <s v="701A"/>
  </r>
  <r>
    <n v="1"/>
    <x v="0"/>
    <x v="1"/>
    <x v="10"/>
    <m/>
    <m/>
    <s v="Alpic Air"/>
    <m/>
    <m/>
    <n v="1"/>
    <x v="1"/>
    <x v="0"/>
    <x v="0"/>
    <m/>
    <n v="22.3"/>
    <s v="Pārvalde"/>
    <s v="701A"/>
  </r>
  <r>
    <n v="1"/>
    <x v="0"/>
    <x v="1"/>
    <x v="11"/>
    <m/>
    <m/>
    <s v="Alpic Air"/>
    <m/>
    <m/>
    <n v="1"/>
    <x v="1"/>
    <x v="0"/>
    <x v="0"/>
    <m/>
    <n v="22.3"/>
    <s v="Pārvalde"/>
    <s v="701A"/>
  </r>
  <r>
    <n v="1"/>
    <x v="0"/>
    <x v="1"/>
    <x v="12"/>
    <m/>
    <m/>
    <s v="Alpic Air"/>
    <m/>
    <m/>
    <n v="1"/>
    <x v="1"/>
    <x v="0"/>
    <x v="0"/>
    <m/>
    <n v="22.3"/>
    <s v="Pārvalde"/>
    <s v="701A"/>
  </r>
  <r>
    <n v="1"/>
    <x v="0"/>
    <x v="1"/>
    <x v="13"/>
    <m/>
    <m/>
    <s v="LG"/>
    <m/>
    <m/>
    <n v="1"/>
    <x v="1"/>
    <x v="0"/>
    <x v="0"/>
    <m/>
    <n v="22.3"/>
    <s v="Pārvalde"/>
    <s v="701A"/>
  </r>
  <r>
    <n v="1"/>
    <x v="0"/>
    <x v="1"/>
    <x v="14"/>
    <m/>
    <m/>
    <s v="LG"/>
    <m/>
    <m/>
    <n v="1"/>
    <x v="1"/>
    <x v="0"/>
    <x v="0"/>
    <m/>
    <n v="22.3"/>
    <s v="Pārvalde"/>
    <s v="701A"/>
  </r>
  <r>
    <n v="1"/>
    <x v="0"/>
    <x v="1"/>
    <x v="15"/>
    <m/>
    <m/>
    <s v="Alpic Air"/>
    <m/>
    <m/>
    <n v="1"/>
    <x v="1"/>
    <x v="0"/>
    <x v="0"/>
    <m/>
    <n v="22.3"/>
    <s v="Pārvalde"/>
    <s v="701A"/>
  </r>
  <r>
    <n v="1"/>
    <x v="0"/>
    <x v="1"/>
    <x v="16"/>
    <m/>
    <m/>
    <s v="Alpic Air"/>
    <m/>
    <m/>
    <n v="1"/>
    <x v="1"/>
    <x v="0"/>
    <x v="0"/>
    <m/>
    <n v="22.3"/>
    <s v="Pārvalde"/>
    <s v="701A"/>
  </r>
  <r>
    <n v="1"/>
    <x v="0"/>
    <x v="1"/>
    <x v="17"/>
    <m/>
    <m/>
    <s v="Alpic Air"/>
    <m/>
    <m/>
    <n v="1"/>
    <x v="1"/>
    <x v="0"/>
    <x v="0"/>
    <m/>
    <n v="22.3"/>
    <s v="Pārvalde"/>
    <s v="701A"/>
  </r>
  <r>
    <n v="1"/>
    <x v="0"/>
    <x v="1"/>
    <x v="18"/>
    <m/>
    <m/>
    <s v="Alpic Air"/>
    <m/>
    <m/>
    <n v="1"/>
    <x v="1"/>
    <x v="0"/>
    <x v="0"/>
    <m/>
    <n v="22.3"/>
    <s v="Pārvalde"/>
    <s v="701A"/>
  </r>
  <r>
    <n v="1"/>
    <x v="0"/>
    <x v="1"/>
    <x v="19"/>
    <m/>
    <m/>
    <s v="LG"/>
    <m/>
    <m/>
    <n v="1"/>
    <x v="1"/>
    <x v="0"/>
    <x v="0"/>
    <m/>
    <n v="22.3"/>
    <s v="Pārvalde"/>
    <s v="701A"/>
  </r>
  <r>
    <n v="1"/>
    <x v="0"/>
    <x v="1"/>
    <x v="20"/>
    <m/>
    <m/>
    <s v="Alpic Air"/>
    <m/>
    <m/>
    <n v="1"/>
    <x v="1"/>
    <x v="0"/>
    <x v="0"/>
    <m/>
    <n v="22.3"/>
    <s v="Pārvalde"/>
    <s v="701A"/>
  </r>
  <r>
    <n v="1"/>
    <x v="0"/>
    <x v="1"/>
    <x v="21"/>
    <m/>
    <m/>
    <s v="Alpic Air"/>
    <m/>
    <m/>
    <n v="1"/>
    <x v="1"/>
    <x v="0"/>
    <x v="0"/>
    <m/>
    <n v="22.3"/>
    <s v="Pārvalde"/>
    <s v="701A"/>
  </r>
  <r>
    <n v="1"/>
    <x v="1"/>
    <x v="1"/>
    <x v="22"/>
    <m/>
    <m/>
    <s v="Aermec"/>
    <m/>
    <m/>
    <n v="1"/>
    <x v="1"/>
    <x v="0"/>
    <x v="0"/>
    <m/>
    <n v="22.3"/>
    <s v="Pārvalde"/>
    <s v="701A"/>
  </r>
  <r>
    <n v="1"/>
    <x v="1"/>
    <x v="1"/>
    <x v="23"/>
    <m/>
    <m/>
    <s v="Aermec"/>
    <m/>
    <m/>
    <n v="1"/>
    <x v="1"/>
    <x v="0"/>
    <x v="0"/>
    <m/>
    <n v="22.3"/>
    <s v="Pārvalde"/>
    <s v="701A"/>
  </r>
  <r>
    <n v="1"/>
    <x v="1"/>
    <x v="1"/>
    <x v="24"/>
    <m/>
    <m/>
    <s v="Aermec"/>
    <m/>
    <m/>
    <n v="1"/>
    <x v="1"/>
    <x v="0"/>
    <x v="0"/>
    <m/>
    <n v="22.3"/>
    <s v="Pārvalde"/>
    <s v="701A"/>
  </r>
  <r>
    <n v="1"/>
    <x v="1"/>
    <x v="1"/>
    <x v="25"/>
    <m/>
    <m/>
    <s v="Aermec"/>
    <m/>
    <m/>
    <n v="1"/>
    <x v="1"/>
    <x v="0"/>
    <x v="0"/>
    <m/>
    <n v="22.3"/>
    <s v="Pārvalde"/>
    <s v="701A"/>
  </r>
  <r>
    <n v="1"/>
    <x v="1"/>
    <x v="1"/>
    <x v="26"/>
    <m/>
    <m/>
    <s v="Aermec"/>
    <m/>
    <m/>
    <n v="1"/>
    <x v="1"/>
    <x v="0"/>
    <x v="0"/>
    <m/>
    <n v="22.3"/>
    <s v="Pārvalde"/>
    <s v="701A"/>
  </r>
  <r>
    <n v="1"/>
    <x v="1"/>
    <x v="1"/>
    <x v="27"/>
    <m/>
    <m/>
    <s v="Aermec"/>
    <m/>
    <m/>
    <n v="1"/>
    <x v="1"/>
    <x v="0"/>
    <x v="0"/>
    <m/>
    <n v="22.3"/>
    <s v="Pārvalde"/>
    <s v="701A"/>
  </r>
  <r>
    <n v="1"/>
    <x v="1"/>
    <x v="1"/>
    <x v="28"/>
    <m/>
    <m/>
    <s v="Aermec"/>
    <m/>
    <m/>
    <n v="1"/>
    <x v="1"/>
    <x v="0"/>
    <x v="0"/>
    <m/>
    <n v="22.3"/>
    <s v="Pārvalde"/>
    <s v="701A"/>
  </r>
  <r>
    <n v="1"/>
    <x v="1"/>
    <x v="1"/>
    <x v="29"/>
    <m/>
    <m/>
    <s v="LG"/>
    <m/>
    <m/>
    <n v="1"/>
    <x v="1"/>
    <x v="0"/>
    <x v="0"/>
    <m/>
    <n v="22.3"/>
    <s v="Pārvalde"/>
    <s v="701A"/>
  </r>
  <r>
    <n v="1"/>
    <x v="1"/>
    <x v="1"/>
    <x v="30"/>
    <s v="308;309"/>
    <m/>
    <s v="LG multi split"/>
    <m/>
    <s v="303KAWQ00153"/>
    <n v="1"/>
    <x v="1"/>
    <x v="0"/>
    <x v="0"/>
    <m/>
    <n v="22.3"/>
    <s v="Pārvalde"/>
    <s v="701A"/>
  </r>
  <r>
    <n v="1"/>
    <x v="1"/>
    <x v="1"/>
    <x v="31"/>
    <s v="307;309"/>
    <m/>
    <s v="LG multi split"/>
    <m/>
    <s v="303KAWQ00153"/>
    <n v="1"/>
    <x v="1"/>
    <x v="0"/>
    <x v="0"/>
    <m/>
    <n v="22.3"/>
    <s v="Pārvalde"/>
    <s v="701A"/>
  </r>
  <r>
    <n v="1"/>
    <x v="1"/>
    <x v="1"/>
    <x v="32"/>
    <s v="307;308"/>
    <m/>
    <s v="LG multi split"/>
    <m/>
    <s v="303KAWQ00153"/>
    <n v="1"/>
    <x v="1"/>
    <x v="0"/>
    <x v="0"/>
    <m/>
    <n v="22.3"/>
    <s v="Pārvalde"/>
    <s v="701A"/>
  </r>
  <r>
    <n v="1"/>
    <x v="1"/>
    <x v="1"/>
    <x v="33"/>
    <m/>
    <m/>
    <s v="Electrolux"/>
    <m/>
    <m/>
    <n v="1"/>
    <x v="1"/>
    <x v="0"/>
    <x v="0"/>
    <m/>
    <n v="22.3"/>
    <s v="Pārvalde"/>
    <s v="701A"/>
  </r>
  <r>
    <n v="1"/>
    <x v="1"/>
    <x v="1"/>
    <x v="34"/>
    <m/>
    <m/>
    <s v="Electrolux"/>
    <m/>
    <m/>
    <n v="1"/>
    <x v="1"/>
    <x v="0"/>
    <x v="0"/>
    <m/>
    <n v="22.3"/>
    <s v="Pārvalde"/>
    <s v="701A"/>
  </r>
  <r>
    <n v="1"/>
    <x v="1"/>
    <x v="1"/>
    <x v="35"/>
    <m/>
    <m/>
    <s v="Carrier"/>
    <m/>
    <m/>
    <n v="1"/>
    <x v="1"/>
    <x v="0"/>
    <x v="0"/>
    <m/>
    <n v="22.3"/>
    <s v="Pārvalde"/>
    <s v="701A"/>
  </r>
  <r>
    <n v="1"/>
    <x v="1"/>
    <x v="1"/>
    <x v="36"/>
    <m/>
    <m/>
    <s v="LG"/>
    <s v="UU24W (AUUW246D2)"/>
    <s v="503KCRN0XE90"/>
    <n v="1"/>
    <x v="1"/>
    <x v="0"/>
    <x v="0"/>
    <m/>
    <n v="22.3"/>
    <s v="Informācijas tehnoloģijas daļa"/>
    <s v="600A"/>
  </r>
  <r>
    <n v="1"/>
    <x v="1"/>
    <x v="1"/>
    <x v="36"/>
    <m/>
    <m/>
    <s v="LG"/>
    <s v="UU24W (AUUW246D2)"/>
    <s v="503KCRN0XE90"/>
    <n v="1"/>
    <x v="0"/>
    <x v="0"/>
    <x v="0"/>
    <m/>
    <n v="6.2"/>
    <s v="Informācijas tehnoloģijas daļa"/>
    <s v="600A"/>
  </r>
  <r>
    <n v="1"/>
    <x v="1"/>
    <x v="1"/>
    <x v="36"/>
    <m/>
    <m/>
    <s v="LG"/>
    <s v="UU24W (AUUW246D2)"/>
    <s v="503KCRN0XE90"/>
    <n v="1"/>
    <x v="2"/>
    <x v="0"/>
    <x v="0"/>
    <m/>
    <n v="6.2"/>
    <s v="Informācijas tehnoloģijas daļa"/>
    <s v="600A"/>
  </r>
  <r>
    <n v="1"/>
    <x v="1"/>
    <x v="1"/>
    <x v="37"/>
    <n v="347"/>
    <m/>
    <s v="Fujitsu"/>
    <m/>
    <m/>
    <n v="1"/>
    <x v="1"/>
    <x v="0"/>
    <x v="0"/>
    <m/>
    <n v="22.3"/>
    <s v="Pārvalde"/>
    <s v="701A"/>
  </r>
  <r>
    <n v="1"/>
    <x v="1"/>
    <x v="1"/>
    <x v="38"/>
    <m/>
    <s v="ASYRNG-W (4008339) KRAUZE"/>
    <s v="Fujitsu"/>
    <s v="AOY19RMCM2"/>
    <s v="T005475"/>
    <m/>
    <x v="1"/>
    <x v="0"/>
    <x v="0"/>
    <n v="1"/>
    <n v="22.3"/>
    <s v="Pārvalde"/>
    <s v="701A"/>
  </r>
  <r>
    <n v="1"/>
    <x v="1"/>
    <x v="1"/>
    <x v="39"/>
    <m/>
    <m/>
    <s v="LG"/>
    <m/>
    <m/>
    <n v="1"/>
    <x v="1"/>
    <x v="0"/>
    <x v="0"/>
    <m/>
    <n v="22.3"/>
    <s v="Pārvalde"/>
    <s v="701A"/>
  </r>
  <r>
    <n v="1"/>
    <x v="1"/>
    <x v="1"/>
    <x v="40"/>
    <m/>
    <m/>
    <s v="LG multi split"/>
    <m/>
    <m/>
    <m/>
    <x v="1"/>
    <x v="0"/>
    <x v="0"/>
    <n v="1"/>
    <n v="22.3"/>
    <s v="Tehniskā daļa"/>
    <s v="108R"/>
  </r>
  <r>
    <n v="1"/>
    <x v="1"/>
    <x v="1"/>
    <x v="41"/>
    <m/>
    <m/>
    <s v="LG multi split"/>
    <m/>
    <m/>
    <m/>
    <x v="1"/>
    <x v="0"/>
    <x v="0"/>
    <n v="1"/>
    <n v="22.3"/>
    <s v="Tehniskā daļa"/>
    <s v="108R"/>
  </r>
  <r>
    <n v="1"/>
    <x v="1"/>
    <x v="1"/>
    <x v="42"/>
    <m/>
    <m/>
    <s v="LG multi split"/>
    <m/>
    <m/>
    <m/>
    <x v="1"/>
    <x v="0"/>
    <x v="0"/>
    <n v="1"/>
    <n v="22.3"/>
    <s v="Pārvalde"/>
    <s v="701A"/>
  </r>
  <r>
    <n v="1"/>
    <x v="1"/>
    <x v="1"/>
    <x v="43"/>
    <m/>
    <m/>
    <s v="LG"/>
    <m/>
    <m/>
    <n v="1"/>
    <x v="1"/>
    <x v="0"/>
    <x v="0"/>
    <m/>
    <n v="22.3"/>
    <s v="Pārvalde"/>
    <s v="701A"/>
  </r>
  <r>
    <n v="1"/>
    <x v="1"/>
    <x v="1"/>
    <x v="44"/>
    <s v="A"/>
    <m/>
    <s v="LG"/>
    <m/>
    <m/>
    <n v="1"/>
    <x v="1"/>
    <x v="0"/>
    <x v="0"/>
    <m/>
    <n v="22.3"/>
    <s v="Pārvalde"/>
    <s v="701A"/>
  </r>
  <r>
    <n v="1"/>
    <x v="1"/>
    <x v="1"/>
    <x v="44"/>
    <s v="B"/>
    <m/>
    <s v="LG"/>
    <m/>
    <m/>
    <n v="1"/>
    <x v="1"/>
    <x v="0"/>
    <x v="0"/>
    <m/>
    <n v="22.3"/>
    <s v="Pārvalde"/>
    <s v="701A"/>
  </r>
  <r>
    <n v="1"/>
    <x v="1"/>
    <x v="1"/>
    <x v="45"/>
    <m/>
    <m/>
    <s v="LG"/>
    <m/>
    <m/>
    <n v="1"/>
    <x v="1"/>
    <x v="0"/>
    <x v="0"/>
    <m/>
    <n v="22.3"/>
    <s v="Pārvalde"/>
    <s v="701A"/>
  </r>
  <r>
    <n v="1"/>
    <x v="1"/>
    <x v="1"/>
    <x v="46"/>
    <m/>
    <m/>
    <s v="Aermec"/>
    <m/>
    <m/>
    <n v="1"/>
    <x v="1"/>
    <x v="0"/>
    <x v="0"/>
    <m/>
    <n v="22.3"/>
    <s v="Pārvalde"/>
    <s v="701A"/>
  </r>
  <r>
    <n v="1"/>
    <x v="1"/>
    <x v="1"/>
    <x v="47"/>
    <s v="A"/>
    <m/>
    <s v="Aermec"/>
    <m/>
    <m/>
    <n v="1"/>
    <x v="1"/>
    <x v="0"/>
    <x v="0"/>
    <m/>
    <n v="22.3"/>
    <s v="Pārvalde"/>
    <s v="701A"/>
  </r>
  <r>
    <n v="1"/>
    <x v="1"/>
    <x v="1"/>
    <x v="47"/>
    <s v="B"/>
    <m/>
    <s v="Aermec"/>
    <m/>
    <m/>
    <n v="1"/>
    <x v="1"/>
    <x v="0"/>
    <x v="0"/>
    <m/>
    <n v="22.3"/>
    <s v="Pārvalde"/>
    <s v="701A"/>
  </r>
  <r>
    <n v="1"/>
    <x v="1"/>
    <x v="1"/>
    <x v="48"/>
    <m/>
    <m/>
    <s v="Aermec"/>
    <m/>
    <m/>
    <n v="1"/>
    <x v="1"/>
    <x v="0"/>
    <x v="0"/>
    <m/>
    <n v="22.3"/>
    <s v="Pārvalde"/>
    <s v="701A"/>
  </r>
  <r>
    <n v="1"/>
    <x v="1"/>
    <x v="1"/>
    <x v="49"/>
    <m/>
    <m/>
    <s v="Aermec"/>
    <m/>
    <m/>
    <n v="1"/>
    <x v="1"/>
    <x v="0"/>
    <x v="0"/>
    <m/>
    <n v="22.3"/>
    <s v="Pārvalde"/>
    <s v="701A"/>
  </r>
  <r>
    <n v="1"/>
    <x v="1"/>
    <x v="1"/>
    <x v="50"/>
    <m/>
    <m/>
    <s v="Aermec"/>
    <m/>
    <m/>
    <n v="1"/>
    <x v="1"/>
    <x v="0"/>
    <x v="0"/>
    <m/>
    <n v="22.3"/>
    <s v="Pārvalde"/>
    <s v="701A"/>
  </r>
  <r>
    <n v="1"/>
    <x v="1"/>
    <x v="1"/>
    <x v="51"/>
    <s v="A"/>
    <m/>
    <s v="Aermec"/>
    <m/>
    <m/>
    <n v="1"/>
    <x v="1"/>
    <x v="0"/>
    <x v="0"/>
    <m/>
    <n v="22.3"/>
    <s v="Pārvalde"/>
    <s v="701A"/>
  </r>
  <r>
    <n v="1"/>
    <x v="1"/>
    <x v="1"/>
    <x v="51"/>
    <s v="B"/>
    <m/>
    <s v="Aermec"/>
    <m/>
    <m/>
    <n v="1"/>
    <x v="1"/>
    <x v="0"/>
    <x v="0"/>
    <m/>
    <n v="22.3"/>
    <s v="Pārvalde"/>
    <s v="701A"/>
  </r>
  <r>
    <n v="1"/>
    <x v="1"/>
    <x v="1"/>
    <x v="52"/>
    <n v="320"/>
    <m/>
    <s v="Fujitsu"/>
    <s v="AOY19RMCM2"/>
    <s v="T005476"/>
    <n v="1"/>
    <x v="1"/>
    <x v="0"/>
    <x v="0"/>
    <m/>
    <n v="22.3"/>
    <s v="Tehniskā daļa"/>
    <s v="108R"/>
  </r>
  <r>
    <n v="1"/>
    <x v="1"/>
    <x v="1"/>
    <x v="53"/>
    <m/>
    <m/>
    <s v="Fujitsu"/>
    <s v="AOY20RMAM2"/>
    <s v="T004691"/>
    <n v="1"/>
    <x v="1"/>
    <x v="0"/>
    <x v="0"/>
    <m/>
    <n v="22.3"/>
    <s v="Pārvalde"/>
    <s v="701A"/>
  </r>
  <r>
    <n v="1"/>
    <x v="1"/>
    <x v="1"/>
    <x v="54"/>
    <s v="2, kompr_bojāts"/>
    <m/>
    <s v="Fujitsu"/>
    <s v="AOY20RMAM2"/>
    <s v="T004691"/>
    <n v="1"/>
    <x v="1"/>
    <x v="0"/>
    <x v="0"/>
    <m/>
    <n v="22.3"/>
    <s v="Tehniskā daļa"/>
    <s v="108R"/>
  </r>
  <r>
    <n v="1"/>
    <x v="1"/>
    <x v="1"/>
    <x v="55"/>
    <n v="351"/>
    <m/>
    <s v="Fujitsu"/>
    <s v="AOY20RMAM2"/>
    <s v="T004694"/>
    <n v="1"/>
    <x v="1"/>
    <x v="0"/>
    <x v="0"/>
    <m/>
    <n v="22.3"/>
    <s v="Pārvalde"/>
    <s v="701A"/>
  </r>
  <r>
    <n v="1"/>
    <x v="1"/>
    <x v="1"/>
    <x v="56"/>
    <n v="350"/>
    <m/>
    <s v="Fujitsu"/>
    <s v="AOY20RMAM2"/>
    <s v="T04694"/>
    <n v="1"/>
    <x v="1"/>
    <x v="0"/>
    <x v="0"/>
    <m/>
    <n v="22.3"/>
    <s v="Pārvalde"/>
    <s v="701A"/>
  </r>
  <r>
    <n v="1"/>
    <x v="1"/>
    <x v="1"/>
    <x v="57"/>
    <n v="354"/>
    <m/>
    <s v="Fujitsu"/>
    <s v="AOY19RMCM2"/>
    <n v="1005474"/>
    <n v="1"/>
    <x v="1"/>
    <x v="0"/>
    <x v="0"/>
    <m/>
    <n v="22.3"/>
    <s v="Pārvalde"/>
    <s v="701A"/>
  </r>
  <r>
    <n v="1"/>
    <x v="1"/>
    <x v="1"/>
    <x v="58"/>
    <s v="JK"/>
    <m/>
    <s v="Fujitsu"/>
    <m/>
    <m/>
    <n v="1"/>
    <x v="1"/>
    <x v="0"/>
    <x v="0"/>
    <m/>
    <n v="22.3"/>
    <s v="Pārvalde"/>
    <s v="701A"/>
  </r>
  <r>
    <n v="1"/>
    <x v="1"/>
    <x v="1"/>
    <x v="59"/>
    <n v="352"/>
    <m/>
    <s v="Fujitsu"/>
    <s v="AOY19RMCM2"/>
    <n v="1005474"/>
    <n v="1"/>
    <x v="1"/>
    <x v="0"/>
    <x v="0"/>
    <m/>
    <n v="22.3"/>
    <s v="Tehniskā daļa"/>
    <s v="108R"/>
  </r>
  <r>
    <n v="1"/>
    <x v="1"/>
    <x v="1"/>
    <x v="60"/>
    <m/>
    <m/>
    <s v="Fujitsu"/>
    <s v="AOY7RSCO"/>
    <s v="E044209"/>
    <n v="1"/>
    <x v="1"/>
    <x v="0"/>
    <x v="0"/>
    <m/>
    <n v="22.3"/>
    <s v="Pārvalde"/>
    <s v="701A"/>
  </r>
  <r>
    <n v="1"/>
    <x v="2"/>
    <x v="1"/>
    <x v="61"/>
    <m/>
    <m/>
    <s v="Carrier"/>
    <m/>
    <m/>
    <n v="1"/>
    <x v="1"/>
    <x v="0"/>
    <x v="0"/>
    <m/>
    <n v="22.3"/>
    <s v="Pārvalde"/>
    <s v="701A"/>
  </r>
  <r>
    <n v="1"/>
    <x v="2"/>
    <x v="1"/>
    <x v="62"/>
    <m/>
    <m/>
    <s v="Carrier"/>
    <m/>
    <m/>
    <n v="1"/>
    <x v="1"/>
    <x v="0"/>
    <x v="0"/>
    <m/>
    <n v="22.3"/>
    <s v="Pārvalde"/>
    <s v="701A"/>
  </r>
  <r>
    <n v="1"/>
    <x v="2"/>
    <x v="1"/>
    <x v="63"/>
    <m/>
    <m/>
    <s v="Carrier"/>
    <m/>
    <m/>
    <n v="1"/>
    <x v="1"/>
    <x v="0"/>
    <x v="0"/>
    <m/>
    <n v="22.3"/>
    <s v="Pārvalde"/>
    <s v="701A"/>
  </r>
  <r>
    <n v="1"/>
    <x v="2"/>
    <x v="1"/>
    <x v="64"/>
    <m/>
    <m/>
    <s v="LG"/>
    <m/>
    <m/>
    <n v="1"/>
    <x v="1"/>
    <x v="0"/>
    <x v="0"/>
    <m/>
    <n v="22.3"/>
    <s v="Pārvalde"/>
    <s v="701A"/>
  </r>
  <r>
    <n v="1"/>
    <x v="2"/>
    <x v="1"/>
    <x v="65"/>
    <m/>
    <m/>
    <s v="LG"/>
    <m/>
    <m/>
    <n v="1"/>
    <x v="1"/>
    <x v="0"/>
    <x v="0"/>
    <m/>
    <n v="22.3"/>
    <s v="Pārvalde"/>
    <s v="701A"/>
  </r>
  <r>
    <n v="1"/>
    <x v="2"/>
    <x v="1"/>
    <x v="66"/>
    <m/>
    <m/>
    <s v="LG"/>
    <m/>
    <m/>
    <n v="1"/>
    <x v="1"/>
    <x v="0"/>
    <x v="0"/>
    <m/>
    <n v="22.3"/>
    <s v="Pārvalde"/>
    <s v="701A"/>
  </r>
  <r>
    <n v="1"/>
    <x v="2"/>
    <x v="1"/>
    <x v="67"/>
    <s v="Telpā 2"/>
    <m/>
    <s v="Climaveneta Accurate AX"/>
    <m/>
    <m/>
    <n v="1"/>
    <x v="1"/>
    <x v="0"/>
    <x v="0"/>
    <m/>
    <n v="22.3"/>
    <s v="Informācijas tehnoloģijas daļa"/>
    <s v="600A"/>
  </r>
  <r>
    <n v="1"/>
    <x v="2"/>
    <x v="1"/>
    <x v="67"/>
    <s v="Telpā 2"/>
    <m/>
    <s v="Climaveneta Accurate AX"/>
    <m/>
    <m/>
    <n v="1"/>
    <x v="0"/>
    <x v="0"/>
    <x v="0"/>
    <m/>
    <n v="7.5"/>
    <s v="Informācijas tehnoloģijas daļa"/>
    <s v="600A"/>
  </r>
  <r>
    <n v="1"/>
    <x v="2"/>
    <x v="1"/>
    <x v="67"/>
    <s v="Telpā 2"/>
    <m/>
    <s v="Climaveneta Accurate AX"/>
    <m/>
    <m/>
    <n v="1"/>
    <x v="2"/>
    <x v="0"/>
    <x v="0"/>
    <m/>
    <n v="7.5"/>
    <s v="Informācijas tehnoloģijas daļa"/>
    <s v="600A"/>
  </r>
  <r>
    <n v="1"/>
    <x v="2"/>
    <x v="1"/>
    <x v="67"/>
    <s v="Telpā 2"/>
    <m/>
    <s v="Climaveneta Accurate AX"/>
    <m/>
    <m/>
    <n v="1"/>
    <x v="1"/>
    <x v="0"/>
    <x v="0"/>
    <m/>
    <n v="22.3"/>
    <s v="Informācijas tehnoloģijas daļa"/>
    <s v="600A"/>
  </r>
  <r>
    <n v="1"/>
    <x v="2"/>
    <x v="1"/>
    <x v="67"/>
    <s v="Telpā 2"/>
    <m/>
    <s v="Climaveneta Accurate AX"/>
    <m/>
    <m/>
    <n v="1"/>
    <x v="0"/>
    <x v="0"/>
    <x v="0"/>
    <m/>
    <n v="7.5"/>
    <s v="Informācijas tehnoloģijas daļa"/>
    <s v="600A"/>
  </r>
  <r>
    <n v="1"/>
    <x v="2"/>
    <x v="1"/>
    <x v="67"/>
    <s v="Telpā 2"/>
    <m/>
    <s v="Climaveneta Accurate AX"/>
    <m/>
    <m/>
    <n v="1"/>
    <x v="2"/>
    <x v="0"/>
    <x v="0"/>
    <m/>
    <n v="7.5"/>
    <s v="Informācijas tehnoloģijas daļa"/>
    <s v="600A"/>
  </r>
  <r>
    <n v="1"/>
    <x v="3"/>
    <x v="1"/>
    <x v="68"/>
    <m/>
    <m/>
    <s v="AEG/Tadiran M07-10CER"/>
    <m/>
    <s v="_23981"/>
    <n v="1"/>
    <x v="3"/>
    <x v="0"/>
    <x v="0"/>
    <m/>
    <n v="6.2"/>
    <s v="Pārvalde"/>
    <s v="701A"/>
  </r>
  <r>
    <n v="1"/>
    <x v="3"/>
    <x v="1"/>
    <x v="68"/>
    <m/>
    <m/>
    <s v="AEG/Tadiran M07-10CER"/>
    <m/>
    <s v="_23981"/>
    <n v="1"/>
    <x v="3"/>
    <x v="0"/>
    <x v="0"/>
    <m/>
    <n v="6.2"/>
    <s v="Pārvalde"/>
    <s v="701A"/>
  </r>
  <r>
    <n v="4"/>
    <x v="4"/>
    <x v="1"/>
    <x v="69"/>
    <s v="Ēkā 2"/>
    <m/>
    <s v="SAECO"/>
    <m/>
    <m/>
    <n v="1"/>
    <x v="1"/>
    <x v="0"/>
    <x v="0"/>
    <m/>
    <n v="22.3"/>
    <s v="Tehniskā daļa"/>
    <s v="108R"/>
  </r>
  <r>
    <n v="4"/>
    <x v="4"/>
    <x v="1"/>
    <x v="69"/>
    <s v="Ēkā 2"/>
    <m/>
    <s v="SAECO"/>
    <m/>
    <m/>
    <n v="1"/>
    <x v="1"/>
    <x v="0"/>
    <x v="0"/>
    <m/>
    <n v="22.3"/>
    <s v="Tehniskā daļa"/>
    <s v="108R"/>
  </r>
  <r>
    <n v="6"/>
    <x v="5"/>
    <x v="0"/>
    <x v="70"/>
    <m/>
    <m/>
    <s v="VENT"/>
    <m/>
    <m/>
    <n v="1"/>
    <x v="3"/>
    <x v="0"/>
    <x v="0"/>
    <m/>
    <n v="26.6"/>
    <s v="Automehanizācijas cehs"/>
    <s v="500R"/>
  </r>
  <r>
    <n v="6"/>
    <x v="5"/>
    <x v="1"/>
    <x v="71"/>
    <m/>
    <m/>
    <s v="LG"/>
    <m/>
    <m/>
    <n v="1"/>
    <x v="1"/>
    <x v="0"/>
    <x v="0"/>
    <m/>
    <n v="22.3"/>
    <s v="Automehanizācijas cehs"/>
    <s v="500R"/>
  </r>
  <r>
    <n v="6"/>
    <x v="5"/>
    <x v="1"/>
    <x v="72"/>
    <m/>
    <m/>
    <s v="LG"/>
    <m/>
    <m/>
    <n v="1"/>
    <x v="1"/>
    <x v="0"/>
    <x v="0"/>
    <m/>
    <n v="22.3"/>
    <s v="Automehanizācijas cehs"/>
    <s v="500R"/>
  </r>
  <r>
    <n v="7"/>
    <x v="6"/>
    <x v="1"/>
    <x v="73"/>
    <m/>
    <m/>
    <s v="YORK/ 2011.03"/>
    <m/>
    <m/>
    <n v="1"/>
    <x v="3"/>
    <x v="0"/>
    <x v="0"/>
    <m/>
    <n v="8.25"/>
    <s v="Pārvalde"/>
    <s v="701A"/>
  </r>
  <r>
    <n v="3"/>
    <x v="7"/>
    <x v="1"/>
    <x v="74"/>
    <m/>
    <m/>
    <s v="Aermec"/>
    <m/>
    <m/>
    <n v="1"/>
    <x v="1"/>
    <x v="0"/>
    <x v="0"/>
    <m/>
    <n v="22.3"/>
    <s v="Apvienotā ūdens kvalitātes kontroles laboratorija"/>
    <s v="400R"/>
  </r>
  <r>
    <n v="3"/>
    <x v="7"/>
    <x v="1"/>
    <x v="74"/>
    <m/>
    <m/>
    <s v="Aermec"/>
    <m/>
    <m/>
    <n v="1"/>
    <x v="4"/>
    <x v="0"/>
    <x v="0"/>
    <m/>
    <n v="6.6"/>
    <s v="Apvienotā ūdens kvalitātes kontroles laboratorija"/>
    <s v="400R"/>
  </r>
  <r>
    <n v="3"/>
    <x v="7"/>
    <x v="1"/>
    <x v="75"/>
    <m/>
    <s v="AW-HKD012-N91"/>
    <s v="Airwell"/>
    <m/>
    <m/>
    <m/>
    <x v="1"/>
    <x v="0"/>
    <x v="0"/>
    <n v="1"/>
    <n v="22.3"/>
    <s v="Apvienotā ūdens kvalitātes kontroles laboratorija"/>
    <s v="400R"/>
  </r>
  <r>
    <n v="3"/>
    <x v="7"/>
    <x v="1"/>
    <x v="76"/>
    <m/>
    <s v="AW-HKD012-N91"/>
    <s v="Airwell"/>
    <m/>
    <m/>
    <m/>
    <x v="1"/>
    <x v="0"/>
    <x v="0"/>
    <n v="1"/>
    <n v="22.3"/>
    <s v="Apvienotā ūdens kvalitātes kontroles laboratorija"/>
    <s v="400R"/>
  </r>
  <r>
    <n v="3"/>
    <x v="7"/>
    <x v="1"/>
    <x v="77"/>
    <m/>
    <s v="AW-HKD012-N91"/>
    <s v="Airwell"/>
    <m/>
    <m/>
    <m/>
    <x v="1"/>
    <x v="0"/>
    <x v="0"/>
    <n v="1"/>
    <n v="22.3"/>
    <s v="Apvienotā ūdens kvalitātes kontroles laboratorija"/>
    <s v="400R"/>
  </r>
  <r>
    <n v="3"/>
    <x v="7"/>
    <x v="1"/>
    <x v="78"/>
    <m/>
    <m/>
    <s v="FANAIR"/>
    <m/>
    <m/>
    <n v="1"/>
    <x v="1"/>
    <x v="0"/>
    <x v="0"/>
    <m/>
    <n v="22.3"/>
    <s v="Apvienotā ūdens kvalitātes kontroles laboratorija"/>
    <s v="400R"/>
  </r>
  <r>
    <n v="3"/>
    <x v="7"/>
    <x v="1"/>
    <x v="78"/>
    <m/>
    <m/>
    <s v="FANAIR"/>
    <m/>
    <m/>
    <n v="1"/>
    <x v="4"/>
    <x v="0"/>
    <x v="0"/>
    <m/>
    <n v="22.3"/>
    <s v="Apvienotā ūdens kvalitātes kontroles laboratorija"/>
    <s v="400R"/>
  </r>
  <r>
    <n v="3"/>
    <x v="7"/>
    <x v="1"/>
    <x v="79"/>
    <m/>
    <m/>
    <s v="YORK"/>
    <m/>
    <m/>
    <n v="1"/>
    <x v="3"/>
    <x v="0"/>
    <x v="0"/>
    <m/>
    <n v="22.3"/>
    <s v="ŪSPD - ūdens stacija &quot;Daugava&quot;"/>
    <s v="102R"/>
  </r>
  <r>
    <n v="3"/>
    <x v="7"/>
    <x v="1"/>
    <x v="80"/>
    <m/>
    <m/>
    <s v="YORK"/>
    <m/>
    <m/>
    <n v="1"/>
    <x v="3"/>
    <x v="0"/>
    <x v="0"/>
    <m/>
    <n v="22.3"/>
    <s v="ŪSPD - ūdens stacija &quot;Daugava&quot;"/>
    <s v="102R"/>
  </r>
  <r>
    <n v="3"/>
    <x v="7"/>
    <x v="1"/>
    <x v="81"/>
    <m/>
    <m/>
    <s v="YORK"/>
    <m/>
    <m/>
    <n v="1"/>
    <x v="3"/>
    <x v="0"/>
    <x v="0"/>
    <m/>
    <n v="22.3"/>
    <s v="ŪSPD - ūdens stacija &quot;Daugava&quot;"/>
    <s v="102R"/>
  </r>
  <r>
    <n v="3"/>
    <x v="7"/>
    <x v="1"/>
    <x v="82"/>
    <m/>
    <m/>
    <s v="YORK"/>
    <m/>
    <m/>
    <n v="1"/>
    <x v="3"/>
    <x v="0"/>
    <x v="0"/>
    <m/>
    <n v="22.3"/>
    <s v="ŪSPD - ūdens stacija &quot;Daugava&quot;"/>
    <s v="102R"/>
  </r>
  <r>
    <n v="3"/>
    <x v="7"/>
    <x v="1"/>
    <x v="83"/>
    <m/>
    <m/>
    <s v="YORK"/>
    <m/>
    <m/>
    <n v="1"/>
    <x v="3"/>
    <x v="0"/>
    <x v="0"/>
    <m/>
    <n v="22.3"/>
    <s v="ŪSPD - ūdens stacija &quot;Daugava&quot;"/>
    <s v="102R"/>
  </r>
  <r>
    <n v="3"/>
    <x v="7"/>
    <x v="1"/>
    <x v="84"/>
    <m/>
    <m/>
    <s v="YORK"/>
    <m/>
    <m/>
    <n v="1"/>
    <x v="3"/>
    <x v="0"/>
    <x v="0"/>
    <m/>
    <n v="22.3"/>
    <s v="ŪSPD - ūdens stacija &quot;Daugava&quot;"/>
    <s v="102R"/>
  </r>
  <r>
    <n v="3"/>
    <x v="7"/>
    <x v="1"/>
    <x v="85"/>
    <m/>
    <m/>
    <s v="YORK"/>
    <m/>
    <m/>
    <n v="1"/>
    <x v="3"/>
    <x v="0"/>
    <x v="0"/>
    <m/>
    <n v="22.3"/>
    <s v="ŪSPD - ūdens stacija &quot;Daugava&quot;"/>
    <s v="102R"/>
  </r>
  <r>
    <n v="3"/>
    <x v="7"/>
    <x v="1"/>
    <x v="86"/>
    <m/>
    <m/>
    <s v="YORK"/>
    <m/>
    <m/>
    <n v="1"/>
    <x v="3"/>
    <x v="0"/>
    <x v="0"/>
    <m/>
    <n v="22.3"/>
    <s v="ŪSPD - ūdens stacija &quot;Daugava&quot;"/>
    <s v="102R"/>
  </r>
  <r>
    <n v="3"/>
    <x v="7"/>
    <x v="1"/>
    <x v="87"/>
    <m/>
    <m/>
    <s v="YORK"/>
    <m/>
    <m/>
    <n v="1"/>
    <x v="3"/>
    <x v="0"/>
    <x v="0"/>
    <m/>
    <n v="22.3"/>
    <s v="ŪSPD - ūdens stacija &quot;Daugava&quot;"/>
    <s v="102R"/>
  </r>
  <r>
    <n v="3"/>
    <x v="7"/>
    <x v="1"/>
    <x v="88"/>
    <m/>
    <m/>
    <s v="YORK"/>
    <m/>
    <m/>
    <n v="1"/>
    <x v="3"/>
    <x v="0"/>
    <x v="0"/>
    <m/>
    <n v="22.3"/>
    <s v="ŪSPD - ūdens stacija &quot;Daugava&quot;"/>
    <s v="102R"/>
  </r>
  <r>
    <n v="3"/>
    <x v="7"/>
    <x v="1"/>
    <x v="89"/>
    <m/>
    <m/>
    <s v="YORK"/>
    <m/>
    <m/>
    <n v="1"/>
    <x v="3"/>
    <x v="0"/>
    <x v="0"/>
    <m/>
    <n v="22.3"/>
    <s v="ŪSPD - ūdens stacija &quot;Daugava&quot;"/>
    <s v="102R"/>
  </r>
  <r>
    <n v="3"/>
    <x v="7"/>
    <x v="1"/>
    <x v="90"/>
    <m/>
    <m/>
    <s v="YORK"/>
    <m/>
    <m/>
    <n v="1"/>
    <x v="3"/>
    <x v="0"/>
    <x v="0"/>
    <m/>
    <n v="22.3"/>
    <s v="ŪSPD - ūdens stacija &quot;Daugava&quot;"/>
    <s v="102R"/>
  </r>
  <r>
    <n v="3"/>
    <x v="7"/>
    <x v="1"/>
    <x v="91"/>
    <m/>
    <m/>
    <s v="YORK"/>
    <m/>
    <m/>
    <n v="1"/>
    <x v="3"/>
    <x v="0"/>
    <x v="0"/>
    <m/>
    <n v="22.3"/>
    <s v="ŪSPD - ūdens stacija &quot;Daugava&quot;"/>
    <s v="102R"/>
  </r>
  <r>
    <n v="3"/>
    <x v="7"/>
    <x v="1"/>
    <x v="92"/>
    <m/>
    <m/>
    <s v="YORK"/>
    <m/>
    <m/>
    <n v="1"/>
    <x v="3"/>
    <x v="0"/>
    <x v="0"/>
    <m/>
    <n v="22.3"/>
    <s v="ŪSPD - ūdens stacija &quot;Daugava&quot;"/>
    <s v="102R"/>
  </r>
  <r>
    <n v="3"/>
    <x v="7"/>
    <x v="1"/>
    <x v="93"/>
    <m/>
    <m/>
    <s v="YORK"/>
    <m/>
    <m/>
    <n v="1"/>
    <x v="3"/>
    <x v="0"/>
    <x v="0"/>
    <m/>
    <n v="22.3"/>
    <s v="ŪSPD - ūdens stacija &quot;Daugava&quot;"/>
    <s v="102R"/>
  </r>
  <r>
    <n v="3"/>
    <x v="7"/>
    <x v="1"/>
    <x v="94"/>
    <m/>
    <m/>
    <s v="Alpicair"/>
    <s v="AWO-70HRDC1E"/>
    <s v="INV Nr.10779"/>
    <m/>
    <x v="1"/>
    <x v="0"/>
    <x v="0"/>
    <n v="1"/>
    <n v="22.3"/>
    <s v="ŪSPD - ūdens stacija &quot;Daugava&quot;"/>
    <s v="102R"/>
  </r>
  <r>
    <n v="3"/>
    <x v="7"/>
    <x v="1"/>
    <x v="95"/>
    <m/>
    <m/>
    <s v="Mitshubishi"/>
    <m/>
    <m/>
    <n v="1"/>
    <x v="4"/>
    <x v="0"/>
    <x v="0"/>
    <m/>
    <n v="6.6"/>
    <s v="ŪSPD - ūdens stacija &quot;Daugava&quot;"/>
    <s v="102R"/>
  </r>
  <r>
    <n v="2"/>
    <x v="8"/>
    <x v="1"/>
    <x v="96"/>
    <m/>
    <m/>
    <s v="LG"/>
    <m/>
    <m/>
    <n v="1"/>
    <x v="1"/>
    <x v="0"/>
    <x v="0"/>
    <m/>
    <n v="22.3"/>
    <s v="ŪSPD - pazemes ūdensgūtve &quot;Baltezers - Zaķumuiža&quot;"/>
    <s v="101R"/>
  </r>
  <r>
    <n v="2"/>
    <x v="8"/>
    <x v="1"/>
    <x v="97"/>
    <m/>
    <m/>
    <s v="LG"/>
    <m/>
    <m/>
    <n v="1"/>
    <x v="1"/>
    <x v="0"/>
    <x v="0"/>
    <m/>
    <n v="22.3"/>
    <s v="ŪSPD - pazemes ūdensgūtve &quot;Baltezers - Zaķumuiža&quot;"/>
    <s v="101R"/>
  </r>
  <r>
    <n v="2"/>
    <x v="8"/>
    <x v="1"/>
    <x v="98"/>
    <m/>
    <m/>
    <s v="LG"/>
    <m/>
    <m/>
    <n v="1"/>
    <x v="1"/>
    <x v="0"/>
    <x v="0"/>
    <m/>
    <n v="22.3"/>
    <s v="ŪSPD - pazemes ūdensgūtve &quot;Baltezers - Zaķumuiža&quot;"/>
    <s v="101R"/>
  </r>
  <r>
    <n v="2"/>
    <x v="8"/>
    <x v="1"/>
    <x v="99"/>
    <m/>
    <m/>
    <s v="LG"/>
    <m/>
    <m/>
    <n v="1"/>
    <x v="1"/>
    <x v="0"/>
    <x v="0"/>
    <m/>
    <n v="22.3"/>
    <s v="ŪSPD - pazemes ūdensgūtve &quot;Baltezers - Zaķumuiža&quot;"/>
    <s v="101R"/>
  </r>
  <r>
    <n v="17"/>
    <x v="9"/>
    <x v="1"/>
    <x v="94"/>
    <m/>
    <m/>
    <s v="LG"/>
    <m/>
    <m/>
    <n v="1"/>
    <x v="1"/>
    <x v="0"/>
    <x v="0"/>
    <m/>
    <n v="22.3"/>
    <s v="ŪSPD - pazemes ūdensgūtve &quot;Baltezers - Zaķumuiža&quot;"/>
    <s v="101R"/>
  </r>
  <r>
    <n v="3"/>
    <x v="7"/>
    <x v="0"/>
    <x v="100"/>
    <m/>
    <m/>
    <s v="DOSPEL"/>
    <m/>
    <m/>
    <n v="1"/>
    <x v="1"/>
    <x v="0"/>
    <x v="0"/>
    <m/>
    <n v="36.799999999999997"/>
    <s v="ŪSPD - ūdens stacija &quot;Daugava&quot;"/>
    <s v="102R"/>
  </r>
  <r>
    <n v="3"/>
    <x v="7"/>
    <x v="0"/>
    <x v="100"/>
    <m/>
    <m/>
    <s v="DOSPEL"/>
    <m/>
    <m/>
    <n v="1"/>
    <x v="4"/>
    <x v="0"/>
    <x v="0"/>
    <m/>
    <n v="26.7"/>
    <s v="ŪSPD - ūdens stacija &quot;Daugava&quot;"/>
    <s v="102R"/>
  </r>
  <r>
    <n v="2"/>
    <x v="8"/>
    <x v="0"/>
    <x v="101"/>
    <m/>
    <m/>
    <s v="AHU1, FLEXIT VG700, gaisa pieplūdes-nosūces agregāts"/>
    <m/>
    <m/>
    <n v="1"/>
    <x v="5"/>
    <x v="0"/>
    <x v="0"/>
    <m/>
    <n v="36.799999999999997"/>
    <s v="ŪSPD - pazemes ūdensgūtve &quot;Baltezers - Zaķumuiža&quot;"/>
    <s v="101R"/>
  </r>
  <r>
    <n v="2"/>
    <x v="8"/>
    <x v="0"/>
    <x v="101"/>
    <m/>
    <m/>
    <s v="AHU1, FLEXIT VG700, gaisa pieplūdes-nosūces agregāts"/>
    <m/>
    <m/>
    <n v="1"/>
    <x v="6"/>
    <x v="0"/>
    <x v="0"/>
    <m/>
    <n v="36.799999999999997"/>
    <s v="ŪSPD - pazemes ūdensgūtve &quot;Baltezers - Zaķumuiža&quot;"/>
    <s v="101R"/>
  </r>
  <r>
    <n v="2"/>
    <x v="8"/>
    <x v="0"/>
    <x v="101"/>
    <m/>
    <m/>
    <s v="AHU1, FLEXIT VG700, gaisa pieplūdes-nosūces agregāts"/>
    <m/>
    <m/>
    <n v="1"/>
    <x v="0"/>
    <x v="0"/>
    <x v="0"/>
    <m/>
    <n v="40.700000000000003"/>
    <s v="ŪSPD - pazemes ūdensgūtve &quot;Baltezers - Zaķumuiža&quot;"/>
    <s v="101R"/>
  </r>
  <r>
    <n v="2"/>
    <x v="8"/>
    <x v="0"/>
    <x v="101"/>
    <m/>
    <m/>
    <s v="AHU1, FLEXIT VG700, gaisa pieplūdes-nosūces agregāts"/>
    <m/>
    <m/>
    <n v="1"/>
    <x v="2"/>
    <x v="0"/>
    <x v="0"/>
    <m/>
    <n v="40.700000000000003"/>
    <s v="ŪSPD - pazemes ūdensgūtve &quot;Baltezers - Zaķumuiža&quot;"/>
    <s v="101R"/>
  </r>
  <r>
    <n v="2"/>
    <x v="8"/>
    <x v="0"/>
    <x v="101"/>
    <m/>
    <m/>
    <s v="P1, JAC1500, gaisa pieplūdes agregāts ar sausinātāju"/>
    <m/>
    <m/>
    <n v="1"/>
    <x v="5"/>
    <x v="0"/>
    <x v="0"/>
    <m/>
    <n v="36.799999999999997"/>
    <s v="ŪSPD - pazemes ūdensgūtve &quot;Baltezers - Zaķumuiža&quot;"/>
    <s v="101R"/>
  </r>
  <r>
    <n v="2"/>
    <x v="8"/>
    <x v="0"/>
    <x v="101"/>
    <m/>
    <m/>
    <s v="P1, JAC1500, gaisa pieplūdes agregāts ar sausinātāju"/>
    <m/>
    <m/>
    <n v="1"/>
    <x v="6"/>
    <x v="0"/>
    <x v="0"/>
    <m/>
    <n v="36.799999999999997"/>
    <s v="ŪSPD - pazemes ūdensgūtve &quot;Baltezers - Zaķumuiža&quot;"/>
    <s v="101R"/>
  </r>
  <r>
    <n v="2"/>
    <x v="8"/>
    <x v="0"/>
    <x v="101"/>
    <m/>
    <m/>
    <s v="P1, JAC1500, gaisa pieplūdes agregāts ar sausinātāju"/>
    <m/>
    <m/>
    <n v="1"/>
    <x v="0"/>
    <x v="0"/>
    <x v="0"/>
    <m/>
    <n v="40.700000000000003"/>
    <s v="ŪSPD - pazemes ūdensgūtve &quot;Baltezers - Zaķumuiža&quot;"/>
    <s v="101R"/>
  </r>
  <r>
    <n v="2"/>
    <x v="8"/>
    <x v="0"/>
    <x v="101"/>
    <m/>
    <m/>
    <s v="P1, JAC1500, gaisa pieplūdes agregāts ar sausinātāju"/>
    <m/>
    <m/>
    <n v="1"/>
    <x v="2"/>
    <x v="0"/>
    <x v="0"/>
    <m/>
    <n v="40.700000000000003"/>
    <s v="ŪSPD - pazemes ūdensgūtve &quot;Baltezers - Zaķumuiža&quot;"/>
    <s v="101R"/>
  </r>
  <r>
    <n v="2"/>
    <x v="8"/>
    <x v="0"/>
    <x v="101"/>
    <m/>
    <m/>
    <s v="N3, Kanalflakt, gaisa nosūces sistēma"/>
    <m/>
    <m/>
    <n v="1"/>
    <x v="5"/>
    <x v="0"/>
    <x v="0"/>
    <m/>
    <n v="36.799999999999997"/>
    <s v="ŪSPD - pazemes ūdensgūtve &quot;Baltezers - Zaķumuiža&quot;"/>
    <s v="101R"/>
  </r>
  <r>
    <n v="2"/>
    <x v="8"/>
    <x v="0"/>
    <x v="101"/>
    <m/>
    <m/>
    <s v="N3, Kanalflakt, gaisa nosūces sistēma"/>
    <m/>
    <m/>
    <n v="1"/>
    <x v="6"/>
    <x v="0"/>
    <x v="0"/>
    <m/>
    <n v="36.799999999999997"/>
    <s v="ŪSPD - pazemes ūdensgūtve &quot;Baltezers - Zaķumuiža&quot;"/>
    <s v="101R"/>
  </r>
  <r>
    <n v="2"/>
    <x v="8"/>
    <x v="0"/>
    <x v="101"/>
    <m/>
    <m/>
    <s v="N3, Kanalflakt, gaisa nosūces sistēma"/>
    <m/>
    <m/>
    <n v="1"/>
    <x v="0"/>
    <x v="0"/>
    <x v="0"/>
    <m/>
    <n v="26.2"/>
    <s v="ŪSPD - pazemes ūdensgūtve &quot;Baltezers - Zaķumuiža&quot;"/>
    <s v="101R"/>
  </r>
  <r>
    <n v="2"/>
    <x v="8"/>
    <x v="0"/>
    <x v="101"/>
    <m/>
    <m/>
    <s v="N3, Kanalflakt, gaisa nosūces sistēma"/>
    <m/>
    <m/>
    <n v="1"/>
    <x v="2"/>
    <x v="0"/>
    <x v="0"/>
    <m/>
    <n v="26.2"/>
    <s v="ŪSPD - pazemes ūdensgūtve &quot;Baltezers - Zaķumuiža&quot;"/>
    <s v="101R"/>
  </r>
  <r>
    <n v="2"/>
    <x v="8"/>
    <x v="0"/>
    <x v="101"/>
    <m/>
    <m/>
    <s v="SABINA HELIOS, gaisa apkures agregāts"/>
    <m/>
    <m/>
    <n v="1"/>
    <x v="5"/>
    <x v="0"/>
    <x v="0"/>
    <m/>
    <n v="36.799999999999997"/>
    <s v="ŪSPD - pazemes ūdensgūtve &quot;Baltezers - Zaķumuiža&quot;"/>
    <s v="101R"/>
  </r>
  <r>
    <n v="2"/>
    <x v="8"/>
    <x v="0"/>
    <x v="101"/>
    <m/>
    <m/>
    <s v="SABINA HELIOS, gaisa apkures agregāts"/>
    <m/>
    <m/>
    <n v="1"/>
    <x v="6"/>
    <x v="0"/>
    <x v="0"/>
    <m/>
    <n v="36.799999999999997"/>
    <s v="ŪSPD - pazemes ūdensgūtve &quot;Baltezers - Zaķumuiža&quot;"/>
    <s v="101R"/>
  </r>
  <r>
    <n v="2"/>
    <x v="8"/>
    <x v="0"/>
    <x v="101"/>
    <m/>
    <m/>
    <s v="SABINA HELIOS, gaisa apkures agregāts"/>
    <m/>
    <m/>
    <n v="1"/>
    <x v="0"/>
    <x v="0"/>
    <x v="0"/>
    <m/>
    <n v="26.2"/>
    <s v="ŪSPD - pazemes ūdensgūtve &quot;Baltezers - Zaķumuiža&quot;"/>
    <s v="101R"/>
  </r>
  <r>
    <n v="2"/>
    <x v="8"/>
    <x v="0"/>
    <x v="101"/>
    <m/>
    <m/>
    <s v="SABINA HELIOS, gaisa apkures agregāts"/>
    <m/>
    <m/>
    <n v="1"/>
    <x v="2"/>
    <x v="0"/>
    <x v="0"/>
    <m/>
    <n v="26.2"/>
    <s v="ŪSPD - pazemes ūdensgūtve &quot;Baltezers - Zaķumuiža&quot;"/>
    <s v="101R"/>
  </r>
  <r>
    <n v="2"/>
    <x v="8"/>
    <x v="0"/>
    <x v="102"/>
    <m/>
    <m/>
    <s v="PN vēdināšanas iekārta &quot;IV produkt&quot;"/>
    <m/>
    <m/>
    <n v="1"/>
    <x v="5"/>
    <x v="0"/>
    <x v="0"/>
    <m/>
    <n v="36.799999999999997"/>
    <s v="ŪSPD - pazemes ūdensgūtve &quot;Baltezers - Zaķumuiža&quot;"/>
    <s v="101R"/>
  </r>
  <r>
    <n v="2"/>
    <x v="8"/>
    <x v="0"/>
    <x v="102"/>
    <m/>
    <m/>
    <s v="PN vēdināšanas iekārta &quot;IV produkt&quot;"/>
    <m/>
    <m/>
    <n v="1"/>
    <x v="6"/>
    <x v="0"/>
    <x v="0"/>
    <m/>
    <n v="36.799999999999997"/>
    <s v="ŪSPD - pazemes ūdensgūtve &quot;Baltezers - Zaķumuiža&quot;"/>
    <s v="101R"/>
  </r>
  <r>
    <n v="2"/>
    <x v="8"/>
    <x v="0"/>
    <x v="102"/>
    <m/>
    <m/>
    <s v="PN vēdināšanas iekārta &quot;IV produkt&quot;"/>
    <m/>
    <m/>
    <n v="1"/>
    <x v="0"/>
    <x v="0"/>
    <x v="0"/>
    <m/>
    <n v="29.5"/>
    <s v="ŪSPD - pazemes ūdensgūtve &quot;Baltezers - Zaķumuiža&quot;"/>
    <s v="101R"/>
  </r>
  <r>
    <n v="2"/>
    <x v="8"/>
    <x v="0"/>
    <x v="102"/>
    <m/>
    <m/>
    <s v="PN vēdināšanas iekārta &quot;IV produkt&quot;"/>
    <m/>
    <m/>
    <n v="1"/>
    <x v="2"/>
    <x v="0"/>
    <x v="0"/>
    <m/>
    <n v="29.5"/>
    <s v="ŪSPD - pazemes ūdensgūtve &quot;Baltezers - Zaķumuiža&quot;"/>
    <s v="101R"/>
  </r>
  <r>
    <n v="2"/>
    <x v="8"/>
    <x v="0"/>
    <x v="103"/>
    <m/>
    <n v="1"/>
    <s v=" Sausināšanas iekārta &quot;Menerga&quot;-1"/>
    <m/>
    <m/>
    <n v="1"/>
    <x v="5"/>
    <x v="0"/>
    <x v="0"/>
    <m/>
    <n v="36.799999999999997"/>
    <s v="ŪSPD - pazemes ūdensgūtve &quot;Baltezers - Zaķumuiža&quot;"/>
    <s v="101R"/>
  </r>
  <r>
    <n v="2"/>
    <x v="8"/>
    <x v="0"/>
    <x v="103"/>
    <m/>
    <n v="1"/>
    <s v=" Sausināšanas iekārta &quot;Menerga&quot;-1"/>
    <m/>
    <m/>
    <n v="1"/>
    <x v="6"/>
    <x v="0"/>
    <x v="0"/>
    <m/>
    <n v="36.799999999999997"/>
    <s v="ŪSPD - pazemes ūdensgūtve &quot;Baltezers - Zaķumuiža&quot;"/>
    <s v="101R"/>
  </r>
  <r>
    <n v="2"/>
    <x v="8"/>
    <x v="0"/>
    <x v="103"/>
    <m/>
    <n v="1"/>
    <s v=" Sausināšanas iekārta &quot;Menerga&quot;-1"/>
    <m/>
    <m/>
    <n v="1"/>
    <x v="0"/>
    <x v="0"/>
    <x v="0"/>
    <m/>
    <n v="7.1"/>
    <s v="ŪSPD - pazemes ūdensgūtve &quot;Baltezers - Zaķumuiža&quot;"/>
    <s v="101R"/>
  </r>
  <r>
    <n v="2"/>
    <x v="8"/>
    <x v="0"/>
    <x v="103"/>
    <m/>
    <n v="1"/>
    <s v=" Sausināšanas iekārta &quot;Menerga&quot;-1"/>
    <m/>
    <m/>
    <n v="1"/>
    <x v="2"/>
    <x v="0"/>
    <x v="0"/>
    <m/>
    <n v="7.1"/>
    <s v="ŪSPD - pazemes ūdensgūtve &quot;Baltezers - Zaķumuiža&quot;"/>
    <s v="101R"/>
  </r>
  <r>
    <n v="2"/>
    <x v="8"/>
    <x v="0"/>
    <x v="103"/>
    <m/>
    <n v="2"/>
    <s v="Sausināšanas iekārta &quot;Menerga&quot;-2"/>
    <m/>
    <m/>
    <n v="1"/>
    <x v="5"/>
    <x v="0"/>
    <x v="0"/>
    <m/>
    <n v="36.799999999999997"/>
    <s v="ŪSPD - pazemes ūdensgūtve &quot;Baltezers - Zaķumuiža&quot;"/>
    <s v="101R"/>
  </r>
  <r>
    <n v="2"/>
    <x v="8"/>
    <x v="0"/>
    <x v="103"/>
    <m/>
    <n v="2"/>
    <s v="Sausināšanas iekārta &quot;Menerga&quot;-2"/>
    <m/>
    <m/>
    <n v="1"/>
    <x v="6"/>
    <x v="0"/>
    <x v="0"/>
    <m/>
    <n v="36.799999999999997"/>
    <s v="ŪSPD - pazemes ūdensgūtve &quot;Baltezers - Zaķumuiža&quot;"/>
    <s v="101R"/>
  </r>
  <r>
    <n v="2"/>
    <x v="8"/>
    <x v="0"/>
    <x v="103"/>
    <m/>
    <n v="2"/>
    <s v="Sausināšanas iekārta &quot;Menerga&quot;-2"/>
    <m/>
    <m/>
    <n v="1"/>
    <x v="0"/>
    <x v="0"/>
    <x v="0"/>
    <m/>
    <n v="7.1"/>
    <s v="ŪSPD - pazemes ūdensgūtve &quot;Baltezers - Zaķumuiža&quot;"/>
    <s v="101R"/>
  </r>
  <r>
    <n v="2"/>
    <x v="8"/>
    <x v="0"/>
    <x v="103"/>
    <m/>
    <n v="2"/>
    <s v="Sausināšanas iekārta &quot;Menerga&quot;-2"/>
    <m/>
    <m/>
    <n v="1"/>
    <x v="2"/>
    <x v="0"/>
    <x v="0"/>
    <m/>
    <n v="7.1"/>
    <s v="ŪSPD - pazemes ūdensgūtve &quot;Baltezers - Zaķumuiža&quot;"/>
    <s v="101R"/>
  </r>
  <r>
    <n v="2"/>
    <x v="8"/>
    <x v="0"/>
    <x v="103"/>
    <m/>
    <m/>
    <s v="Sausināšanas iekārtas &quot;Menerga&quot; filtru komplekts-1"/>
    <m/>
    <m/>
    <n v="1"/>
    <x v="6"/>
    <x v="0"/>
    <x v="0"/>
    <m/>
    <n v="36.799999999999997"/>
    <s v="ŪSPD - pazemes ūdensgūtve &quot;Baltezers - Zaķumuiža&quot;"/>
    <s v="101R"/>
  </r>
  <r>
    <n v="2"/>
    <x v="8"/>
    <x v="0"/>
    <x v="103"/>
    <m/>
    <m/>
    <s v="Sausināšanas iekārtas &quot;Menerga&quot; filtru komplekts-1"/>
    <m/>
    <m/>
    <n v="1"/>
    <x v="0"/>
    <x v="0"/>
    <x v="0"/>
    <m/>
    <n v="14.5"/>
    <s v="ŪSPD - pazemes ūdensgūtve &quot;Baltezers - Zaķumuiža&quot;"/>
    <s v="101R"/>
  </r>
  <r>
    <n v="2"/>
    <x v="8"/>
    <x v="0"/>
    <x v="103"/>
    <m/>
    <m/>
    <s v="Sausināšanas iekārtas &quot;Menerga&quot; filtru komplekts-2"/>
    <m/>
    <m/>
    <n v="1"/>
    <x v="6"/>
    <x v="0"/>
    <x v="0"/>
    <m/>
    <n v="36.799999999999997"/>
    <s v="ŪSPD - pazemes ūdensgūtve &quot;Baltezers - Zaķumuiža&quot;"/>
    <s v="101R"/>
  </r>
  <r>
    <n v="2"/>
    <x v="8"/>
    <x v="0"/>
    <x v="103"/>
    <m/>
    <m/>
    <s v="Sausināšanas iekārtas &quot;Menerga&quot; filtru komplekts-2"/>
    <m/>
    <m/>
    <n v="1"/>
    <x v="0"/>
    <x v="0"/>
    <x v="0"/>
    <m/>
    <n v="14.5"/>
    <s v="ŪSPD - pazemes ūdensgūtve &quot;Baltezers - Zaķumuiža&quot;"/>
    <s v="101R"/>
  </r>
  <r>
    <n v="2"/>
    <x v="8"/>
    <x v="0"/>
    <x v="104"/>
    <m/>
    <n v="1"/>
    <s v="Siltā gaisa pūtējs-1"/>
    <m/>
    <m/>
    <n v="1"/>
    <x v="6"/>
    <x v="0"/>
    <x v="0"/>
    <m/>
    <n v="36.799999999999997"/>
    <s v="ŪSPD - pazemes ūdensgūtve &quot;Baltezers - Zaķumuiža&quot;"/>
    <s v="101R"/>
  </r>
  <r>
    <n v="2"/>
    <x v="8"/>
    <x v="0"/>
    <x v="104"/>
    <m/>
    <n v="1"/>
    <s v="Siltā gaisa pūtējs-1"/>
    <m/>
    <m/>
    <n v="1"/>
    <x v="0"/>
    <x v="0"/>
    <x v="0"/>
    <m/>
    <n v="3.8"/>
    <s v="ŪSPD - pazemes ūdensgūtve &quot;Baltezers - Zaķumuiža&quot;"/>
    <s v="101R"/>
  </r>
  <r>
    <n v="2"/>
    <x v="8"/>
    <x v="0"/>
    <x v="104"/>
    <m/>
    <n v="2"/>
    <s v="Siltā gaisa pūtējs-2"/>
    <m/>
    <m/>
    <n v="1"/>
    <x v="6"/>
    <x v="0"/>
    <x v="0"/>
    <m/>
    <n v="36.799999999999997"/>
    <s v="ŪSPD - pazemes ūdensgūtve &quot;Baltezers - Zaķumuiža&quot;"/>
    <s v="101R"/>
  </r>
  <r>
    <n v="2"/>
    <x v="8"/>
    <x v="0"/>
    <x v="104"/>
    <m/>
    <n v="2"/>
    <s v="Siltā gaisa pūtējs-2"/>
    <m/>
    <m/>
    <n v="1"/>
    <x v="0"/>
    <x v="0"/>
    <x v="0"/>
    <m/>
    <n v="3.8"/>
    <s v="ŪSPD - pazemes ūdensgūtve &quot;Baltezers - Zaķumuiža&quot;"/>
    <s v="101R"/>
  </r>
  <r>
    <n v="2"/>
    <x v="8"/>
    <x v="0"/>
    <x v="104"/>
    <m/>
    <n v="3"/>
    <s v="Siltā gaisa pūtējs-3"/>
    <m/>
    <m/>
    <n v="1"/>
    <x v="6"/>
    <x v="0"/>
    <x v="0"/>
    <m/>
    <n v="36.799999999999997"/>
    <s v="ŪSPD - pazemes ūdensgūtve &quot;Baltezers - Zaķumuiža&quot;"/>
    <s v="101R"/>
  </r>
  <r>
    <n v="2"/>
    <x v="8"/>
    <x v="0"/>
    <x v="104"/>
    <m/>
    <n v="3"/>
    <s v="Siltā gaisa pūtējs-3"/>
    <m/>
    <m/>
    <n v="1"/>
    <x v="0"/>
    <x v="0"/>
    <x v="0"/>
    <m/>
    <n v="3.8"/>
    <s v="ŪSPD - pazemes ūdensgūtve &quot;Baltezers - Zaķumuiža&quot;"/>
    <s v="101R"/>
  </r>
  <r>
    <n v="2"/>
    <x v="8"/>
    <x v="0"/>
    <x v="104"/>
    <m/>
    <n v="4"/>
    <s v="Siltā gaisa pūtējs-4"/>
    <m/>
    <m/>
    <n v="1"/>
    <x v="6"/>
    <x v="0"/>
    <x v="0"/>
    <m/>
    <n v="36.799999999999997"/>
    <s v="ŪSPD - pazemes ūdensgūtve &quot;Baltezers - Zaķumuiža&quot;"/>
    <s v="101R"/>
  </r>
  <r>
    <n v="2"/>
    <x v="8"/>
    <x v="0"/>
    <x v="104"/>
    <m/>
    <n v="4"/>
    <s v="Siltā gaisa pūtējs-4"/>
    <m/>
    <m/>
    <n v="1"/>
    <x v="0"/>
    <x v="0"/>
    <x v="0"/>
    <m/>
    <n v="3.8"/>
    <s v="ŪSPD - pazemes ūdensgūtve &quot;Baltezers - Zaķumuiža&quot;"/>
    <s v="101R"/>
  </r>
  <r>
    <n v="2"/>
    <x v="8"/>
    <x v="0"/>
    <x v="104"/>
    <m/>
    <n v="5"/>
    <s v="Siltā gaisa pūtējs-5"/>
    <m/>
    <m/>
    <n v="1"/>
    <x v="6"/>
    <x v="0"/>
    <x v="0"/>
    <m/>
    <n v="36.799999999999997"/>
    <s v="ŪSPD - pazemes ūdensgūtve &quot;Baltezers - Zaķumuiža&quot;"/>
    <s v="101R"/>
  </r>
  <r>
    <n v="2"/>
    <x v="8"/>
    <x v="0"/>
    <x v="104"/>
    <m/>
    <n v="5"/>
    <s v="Siltā gaisa pūtējs-5"/>
    <m/>
    <m/>
    <n v="1"/>
    <x v="0"/>
    <x v="0"/>
    <x v="0"/>
    <m/>
    <n v="3.8"/>
    <s v="ŪSPD - pazemes ūdensgūtve &quot;Baltezers - Zaķumuiža&quot;"/>
    <s v="101R"/>
  </r>
  <r>
    <n v="2"/>
    <x v="8"/>
    <x v="0"/>
    <x v="104"/>
    <m/>
    <n v="6"/>
    <s v="Siltā gaisa pūtējs-6"/>
    <m/>
    <m/>
    <n v="1"/>
    <x v="6"/>
    <x v="0"/>
    <x v="0"/>
    <m/>
    <n v="36.799999999999997"/>
    <s v="ŪSPD - pazemes ūdensgūtve &quot;Baltezers - Zaķumuiža&quot;"/>
    <s v="101R"/>
  </r>
  <r>
    <n v="2"/>
    <x v="8"/>
    <x v="0"/>
    <x v="104"/>
    <m/>
    <n v="6"/>
    <s v="Siltā gaisa pūtējs-6"/>
    <m/>
    <m/>
    <n v="1"/>
    <x v="0"/>
    <x v="0"/>
    <x v="0"/>
    <m/>
    <n v="3.8"/>
    <s v="ŪSPD - pazemes ūdensgūtve &quot;Baltezers - Zaķumuiža&quot;"/>
    <s v="101R"/>
  </r>
  <r>
    <n v="9"/>
    <x v="10"/>
    <x v="0"/>
    <x v="105"/>
    <m/>
    <m/>
    <s v="Ventilācijas iekārta"/>
    <m/>
    <m/>
    <n v="1"/>
    <x v="5"/>
    <x v="0"/>
    <x v="0"/>
    <m/>
    <n v="36.799999999999997"/>
    <s v="Kanalizācijas tīkla sūkņu staciju dienests"/>
    <s v="106R"/>
  </r>
  <r>
    <n v="9"/>
    <x v="10"/>
    <x v="0"/>
    <x v="105"/>
    <m/>
    <m/>
    <s v="Ventilācijas iekārta"/>
    <m/>
    <m/>
    <n v="1"/>
    <x v="6"/>
    <x v="0"/>
    <x v="0"/>
    <m/>
    <n v="36.799999999999997"/>
    <s v="Kanalizācijas tīkla sūkņu staciju dienests"/>
    <s v="106R"/>
  </r>
  <r>
    <n v="9"/>
    <x v="10"/>
    <x v="0"/>
    <x v="105"/>
    <m/>
    <m/>
    <s v="Ventilācijas iekārta"/>
    <m/>
    <m/>
    <n v="1"/>
    <x v="0"/>
    <x v="0"/>
    <x v="0"/>
    <m/>
    <n v="36.799999999999997"/>
    <s v="Kanalizācijas tīkla sūkņu staciju dienests"/>
    <s v="106R"/>
  </r>
  <r>
    <n v="9"/>
    <x v="10"/>
    <x v="0"/>
    <x v="105"/>
    <m/>
    <m/>
    <s v="Ventilācijas iekārta"/>
    <m/>
    <m/>
    <n v="1"/>
    <x v="2"/>
    <x v="0"/>
    <x v="0"/>
    <m/>
    <n v="36.799999999999997"/>
    <s v="Kanalizācijas tīkla sūkņu staciju dienests"/>
    <s v="106R"/>
  </r>
  <r>
    <n v="10"/>
    <x v="11"/>
    <x v="0"/>
    <x v="106"/>
    <m/>
    <m/>
    <s v="Ventilācijas iekārta"/>
    <m/>
    <m/>
    <n v="1"/>
    <x v="5"/>
    <x v="0"/>
    <x v="0"/>
    <m/>
    <n v="36.799999999999997"/>
    <s v="Kanalizācijas tīkla sūkņu staciju dienests"/>
    <s v="106R"/>
  </r>
  <r>
    <n v="10"/>
    <x v="11"/>
    <x v="0"/>
    <x v="106"/>
    <m/>
    <m/>
    <s v="Ventilācijas iekārta"/>
    <m/>
    <m/>
    <n v="1"/>
    <x v="6"/>
    <x v="0"/>
    <x v="0"/>
    <m/>
    <n v="36.799999999999997"/>
    <s v="Kanalizācijas tīkla sūkņu staciju dienests"/>
    <s v="106R"/>
  </r>
  <r>
    <n v="10"/>
    <x v="11"/>
    <x v="0"/>
    <x v="106"/>
    <m/>
    <m/>
    <s v="Ventilācijas iekārta"/>
    <m/>
    <m/>
    <n v="1"/>
    <x v="0"/>
    <x v="0"/>
    <x v="0"/>
    <m/>
    <n v="36.799999999999997"/>
    <s v="Kanalizācijas tīkla sūkņu staciju dienests"/>
    <s v="106R"/>
  </r>
  <r>
    <n v="10"/>
    <x v="11"/>
    <x v="0"/>
    <x v="106"/>
    <m/>
    <m/>
    <s v="Ventilācijas iekārta"/>
    <m/>
    <m/>
    <n v="1"/>
    <x v="2"/>
    <x v="0"/>
    <x v="0"/>
    <m/>
    <n v="36.799999999999997"/>
    <s v="Kanalizācijas tīkla sūkņu staciju dienests"/>
    <s v="106R"/>
  </r>
  <r>
    <n v="11"/>
    <x v="12"/>
    <x v="0"/>
    <x v="107"/>
    <m/>
    <m/>
    <s v="Ventilācijas iekārta"/>
    <m/>
    <m/>
    <n v="1"/>
    <x v="5"/>
    <x v="0"/>
    <x v="0"/>
    <m/>
    <n v="36.799999999999997"/>
    <s v="Kanalizācijas tīkla sūkņu staciju dienests"/>
    <s v="106R"/>
  </r>
  <r>
    <n v="11"/>
    <x v="12"/>
    <x v="0"/>
    <x v="107"/>
    <m/>
    <m/>
    <s v="Ventilācijas iekārta"/>
    <m/>
    <m/>
    <n v="1"/>
    <x v="6"/>
    <x v="0"/>
    <x v="0"/>
    <m/>
    <n v="36.799999999999997"/>
    <s v="Kanalizācijas tīkla sūkņu staciju dienests"/>
    <s v="106R"/>
  </r>
  <r>
    <n v="11"/>
    <x v="12"/>
    <x v="0"/>
    <x v="107"/>
    <m/>
    <m/>
    <s v="Ventilācijas iekārta"/>
    <m/>
    <m/>
    <n v="1"/>
    <x v="0"/>
    <x v="0"/>
    <x v="0"/>
    <m/>
    <n v="36.799999999999997"/>
    <s v="Kanalizācijas tīkla sūkņu staciju dienests"/>
    <s v="106R"/>
  </r>
  <r>
    <n v="11"/>
    <x v="12"/>
    <x v="0"/>
    <x v="107"/>
    <m/>
    <m/>
    <s v="Ventilācijas iekārta"/>
    <m/>
    <m/>
    <n v="1"/>
    <x v="2"/>
    <x v="0"/>
    <x v="0"/>
    <m/>
    <n v="36.799999999999997"/>
    <s v="Kanalizācijas tīkla sūkņu staciju dienests"/>
    <s v="106R"/>
  </r>
  <r>
    <n v="12"/>
    <x v="13"/>
    <x v="0"/>
    <x v="108"/>
    <m/>
    <m/>
    <s v="Ventilācijas iekārta"/>
    <m/>
    <m/>
    <n v="1"/>
    <x v="5"/>
    <x v="0"/>
    <x v="0"/>
    <m/>
    <n v="36.799999999999997"/>
    <s v="Kanalizācijas tīkla sūkņu staciju dienests"/>
    <s v="106R"/>
  </r>
  <r>
    <n v="12"/>
    <x v="13"/>
    <x v="0"/>
    <x v="108"/>
    <m/>
    <m/>
    <s v="Ventilācijas iekārta"/>
    <m/>
    <m/>
    <n v="1"/>
    <x v="6"/>
    <x v="0"/>
    <x v="0"/>
    <m/>
    <n v="36.799999999999997"/>
    <s v="Kanalizācijas tīkla sūkņu staciju dienests"/>
    <s v="106R"/>
  </r>
  <r>
    <n v="12"/>
    <x v="13"/>
    <x v="0"/>
    <x v="108"/>
    <m/>
    <m/>
    <s v="Ventilācijas iekārta"/>
    <m/>
    <m/>
    <n v="1"/>
    <x v="0"/>
    <x v="0"/>
    <x v="0"/>
    <m/>
    <n v="36.799999999999997"/>
    <s v="Kanalizācijas tīkla sūkņu staciju dienests"/>
    <s v="106R"/>
  </r>
  <r>
    <n v="12"/>
    <x v="13"/>
    <x v="0"/>
    <x v="108"/>
    <m/>
    <m/>
    <s v="Ventilācijas iekārta"/>
    <m/>
    <m/>
    <n v="1"/>
    <x v="2"/>
    <x v="0"/>
    <x v="0"/>
    <m/>
    <n v="36.799999999999997"/>
    <s v="Kanalizācijas tīkla sūkņu staciju dienests"/>
    <s v="106R"/>
  </r>
  <r>
    <n v="13"/>
    <x v="14"/>
    <x v="0"/>
    <x v="109"/>
    <m/>
    <m/>
    <s v="Ventilācijas iekārta"/>
    <m/>
    <m/>
    <n v="1"/>
    <x v="5"/>
    <x v="0"/>
    <x v="0"/>
    <m/>
    <n v="36.799999999999997"/>
    <s v="Kanalizācijas tīkla sūkņu staciju dienests"/>
    <s v="106R"/>
  </r>
  <r>
    <n v="13"/>
    <x v="14"/>
    <x v="0"/>
    <x v="109"/>
    <m/>
    <m/>
    <s v="Ventilācijas iekārta"/>
    <m/>
    <m/>
    <n v="1"/>
    <x v="6"/>
    <x v="0"/>
    <x v="0"/>
    <m/>
    <n v="36.799999999999997"/>
    <s v="Kanalizācijas tīkla sūkņu staciju dienests"/>
    <s v="106R"/>
  </r>
  <r>
    <n v="13"/>
    <x v="14"/>
    <x v="0"/>
    <x v="109"/>
    <m/>
    <m/>
    <s v="Ventilācijas iekārta"/>
    <m/>
    <m/>
    <n v="1"/>
    <x v="0"/>
    <x v="0"/>
    <x v="0"/>
    <m/>
    <n v="36.799999999999997"/>
    <s v="Kanalizācijas tīkla sūkņu staciju dienests"/>
    <s v="106R"/>
  </r>
  <r>
    <n v="13"/>
    <x v="14"/>
    <x v="0"/>
    <x v="109"/>
    <m/>
    <m/>
    <s v="Ventilācijas iekārta"/>
    <m/>
    <m/>
    <n v="1"/>
    <x v="2"/>
    <x v="0"/>
    <x v="0"/>
    <m/>
    <n v="36.799999999999997"/>
    <s v="Kanalizācijas tīkla sūkņu staciju dienests"/>
    <s v="106R"/>
  </r>
  <r>
    <n v="14"/>
    <x v="15"/>
    <x v="0"/>
    <x v="110"/>
    <m/>
    <m/>
    <s v="Ventilācijas iekārta"/>
    <m/>
    <m/>
    <n v="1"/>
    <x v="5"/>
    <x v="0"/>
    <x v="0"/>
    <m/>
    <n v="36.799999999999997"/>
    <s v="Kanalizācijas tīkla sūkņu staciju dienests"/>
    <s v="106R"/>
  </r>
  <r>
    <n v="14"/>
    <x v="15"/>
    <x v="0"/>
    <x v="110"/>
    <m/>
    <m/>
    <s v="Ventilācijas iekārta"/>
    <m/>
    <m/>
    <n v="1"/>
    <x v="6"/>
    <x v="0"/>
    <x v="0"/>
    <m/>
    <n v="36.799999999999997"/>
    <s v="Kanalizācijas tīkla sūkņu staciju dienests"/>
    <s v="106R"/>
  </r>
  <r>
    <n v="14"/>
    <x v="15"/>
    <x v="0"/>
    <x v="110"/>
    <m/>
    <m/>
    <s v="Ventilācijas iekārta"/>
    <m/>
    <m/>
    <n v="1"/>
    <x v="0"/>
    <x v="0"/>
    <x v="0"/>
    <m/>
    <n v="36.799999999999997"/>
    <s v="Kanalizācijas tīkla sūkņu staciju dienests"/>
    <s v="106R"/>
  </r>
  <r>
    <n v="14"/>
    <x v="15"/>
    <x v="0"/>
    <x v="110"/>
    <m/>
    <m/>
    <s v="Ventilācijas iekārta"/>
    <m/>
    <m/>
    <n v="1"/>
    <x v="2"/>
    <x v="0"/>
    <x v="0"/>
    <m/>
    <n v="36.799999999999997"/>
    <s v="Kanalizācijas tīkla sūkņu staciju dienests"/>
    <s v="106R"/>
  </r>
  <r>
    <n v="15"/>
    <x v="16"/>
    <x v="0"/>
    <x v="111"/>
    <m/>
    <m/>
    <s v="Ventilācijas iekārta"/>
    <m/>
    <m/>
    <n v="1"/>
    <x v="5"/>
    <x v="0"/>
    <x v="0"/>
    <m/>
    <n v="36.799999999999997"/>
    <s v="Kanalizācijas tīkla sūkņu staciju dienests"/>
    <s v="106R"/>
  </r>
  <r>
    <n v="15"/>
    <x v="16"/>
    <x v="0"/>
    <x v="111"/>
    <m/>
    <m/>
    <s v="Ventilācijas iekārta"/>
    <m/>
    <m/>
    <n v="1"/>
    <x v="6"/>
    <x v="0"/>
    <x v="0"/>
    <m/>
    <n v="36.799999999999997"/>
    <s v="Kanalizācijas tīkla sūkņu staciju dienests"/>
    <s v="106R"/>
  </r>
  <r>
    <n v="15"/>
    <x v="16"/>
    <x v="0"/>
    <x v="111"/>
    <m/>
    <m/>
    <s v="Ventilācijas iekārta"/>
    <m/>
    <m/>
    <n v="1"/>
    <x v="0"/>
    <x v="0"/>
    <x v="0"/>
    <m/>
    <n v="36.799999999999997"/>
    <s v="Kanalizācijas tīkla sūkņu staciju dienests"/>
    <s v="106R"/>
  </r>
  <r>
    <n v="15"/>
    <x v="16"/>
    <x v="0"/>
    <x v="111"/>
    <m/>
    <m/>
    <s v="Ventilācijas iekārta"/>
    <m/>
    <m/>
    <n v="1"/>
    <x v="2"/>
    <x v="0"/>
    <x v="0"/>
    <m/>
    <n v="36.799999999999997"/>
    <s v="Kanalizācijas tīkla sūkņu staciju dienests"/>
    <s v="106R"/>
  </r>
  <r>
    <n v="16"/>
    <x v="17"/>
    <x v="0"/>
    <x v="112"/>
    <m/>
    <m/>
    <s v="Ventilācijas iekārta"/>
    <m/>
    <m/>
    <n v="1"/>
    <x v="5"/>
    <x v="0"/>
    <x v="0"/>
    <m/>
    <n v="36.799999999999997"/>
    <s v="Kanalizācijas tīkla sūkņu staciju dienests"/>
    <s v="106R"/>
  </r>
  <r>
    <n v="16"/>
    <x v="17"/>
    <x v="0"/>
    <x v="112"/>
    <m/>
    <m/>
    <s v="Ventilācijas iekārta"/>
    <m/>
    <m/>
    <n v="1"/>
    <x v="6"/>
    <x v="0"/>
    <x v="0"/>
    <m/>
    <n v="36.799999999999997"/>
    <s v="Kanalizācijas tīkla sūkņu staciju dienests"/>
    <s v="106R"/>
  </r>
  <r>
    <n v="16"/>
    <x v="17"/>
    <x v="0"/>
    <x v="112"/>
    <m/>
    <m/>
    <s v="Ventilācijas iekārta"/>
    <m/>
    <m/>
    <n v="1"/>
    <x v="0"/>
    <x v="0"/>
    <x v="0"/>
    <m/>
    <n v="184.05"/>
    <s v="Kanalizācijas tīkla sūkņu staciju dienests"/>
    <s v="106R"/>
  </r>
  <r>
    <n v="16"/>
    <x v="17"/>
    <x v="0"/>
    <x v="112"/>
    <m/>
    <m/>
    <s v="Ventilācijas iekārta"/>
    <m/>
    <m/>
    <n v="1"/>
    <x v="2"/>
    <x v="0"/>
    <x v="0"/>
    <m/>
    <n v="184.05"/>
    <s v="Kanalizācijas tīkla sūkņu staciju dienests"/>
    <s v="106R"/>
  </r>
  <r>
    <n v="17"/>
    <x v="18"/>
    <x v="0"/>
    <x v="113"/>
    <m/>
    <m/>
    <s v="Ventilācijas iekārta"/>
    <m/>
    <m/>
    <n v="1"/>
    <x v="5"/>
    <x v="0"/>
    <x v="0"/>
    <m/>
    <n v="36.799999999999997"/>
    <s v="Kanalizācijas tīkla sūkņu staciju dienests"/>
    <s v="106R"/>
  </r>
  <r>
    <n v="17"/>
    <x v="18"/>
    <x v="0"/>
    <x v="113"/>
    <m/>
    <m/>
    <s v="Ventilācijas iekārta"/>
    <m/>
    <m/>
    <n v="1"/>
    <x v="6"/>
    <x v="0"/>
    <x v="0"/>
    <m/>
    <n v="36.799999999999997"/>
    <s v="Kanalizācijas tīkla sūkņu staciju dienests"/>
    <s v="106R"/>
  </r>
  <r>
    <n v="17"/>
    <x v="18"/>
    <x v="0"/>
    <x v="113"/>
    <m/>
    <m/>
    <s v="Ventilācijas iekārta"/>
    <m/>
    <m/>
    <n v="1"/>
    <x v="0"/>
    <x v="0"/>
    <x v="0"/>
    <m/>
    <n v="36.799999999999997"/>
    <s v="Kanalizācijas tīkla sūkņu staciju dienests"/>
    <s v="106R"/>
  </r>
  <r>
    <n v="17"/>
    <x v="18"/>
    <x v="0"/>
    <x v="113"/>
    <m/>
    <m/>
    <s v="Ventilācijas iekārta"/>
    <m/>
    <m/>
    <n v="1"/>
    <x v="2"/>
    <x v="0"/>
    <x v="0"/>
    <m/>
    <n v="36.799999999999997"/>
    <s v="Kanalizācijas tīkla sūkņu staciju dienests"/>
    <s v="106R"/>
  </r>
  <r>
    <n v="18"/>
    <x v="19"/>
    <x v="1"/>
    <x v="114"/>
    <m/>
    <m/>
    <s v="LG inverterV"/>
    <m/>
    <m/>
    <n v="1"/>
    <x v="5"/>
    <x v="0"/>
    <x v="0"/>
    <m/>
    <n v="22.3"/>
    <s v="Bioloģiskās attīrīšanas stacija &quot;Daugavgrīva&quot;"/>
    <s v="107R"/>
  </r>
  <r>
    <n v="18"/>
    <x v="19"/>
    <x v="1"/>
    <x v="115"/>
    <m/>
    <m/>
    <s v="LG inverterV"/>
    <m/>
    <m/>
    <n v="1"/>
    <x v="5"/>
    <x v="0"/>
    <x v="0"/>
    <m/>
    <n v="22.3"/>
    <s v="Bioloģiskās attīrīšanas stacija &quot;Daugavgrīva&quot;"/>
    <s v="107R"/>
  </r>
  <r>
    <n v="18"/>
    <x v="19"/>
    <x v="1"/>
    <x v="116"/>
    <m/>
    <m/>
    <s v="Tadiran"/>
    <m/>
    <m/>
    <n v="1"/>
    <x v="5"/>
    <x v="0"/>
    <x v="0"/>
    <m/>
    <n v="22.3"/>
    <s v="Bioloģiskās attīrīšanas stacija &quot;Daugavgrīva&quot;"/>
    <s v="107R"/>
  </r>
  <r>
    <n v="18"/>
    <x v="19"/>
    <x v="1"/>
    <x v="117"/>
    <m/>
    <m/>
    <s v="Electra"/>
    <m/>
    <m/>
    <n v="1"/>
    <x v="5"/>
    <x v="0"/>
    <x v="0"/>
    <m/>
    <n v="22.3"/>
    <s v="Bioloģiskās attīrīšanas stacija &quot;Daugavgrīva&quot;"/>
    <s v="107R"/>
  </r>
  <r>
    <n v="18"/>
    <x v="19"/>
    <x v="1"/>
    <x v="118"/>
    <m/>
    <m/>
    <s v="Airwell AWSI-HHF018-N11"/>
    <m/>
    <m/>
    <n v="1"/>
    <x v="5"/>
    <x v="0"/>
    <x v="0"/>
    <m/>
    <n v="22.3"/>
    <s v="Bioloģiskās attīrīšanas stacija &quot;Daugavgrīva&quot;"/>
    <s v="107R"/>
  </r>
  <r>
    <n v="18"/>
    <x v="19"/>
    <x v="1"/>
    <x v="119"/>
    <m/>
    <m/>
    <s v="Tadiran"/>
    <m/>
    <m/>
    <n v="1"/>
    <x v="5"/>
    <x v="0"/>
    <x v="0"/>
    <m/>
    <n v="22.3"/>
    <s v="Bioloģiskās attīrīšanas stacija &quot;Daugavgrīva&quot;"/>
    <s v="107R"/>
  </r>
  <r>
    <n v="18"/>
    <x v="19"/>
    <x v="1"/>
    <x v="120"/>
    <m/>
    <m/>
    <s v="LG inverterV"/>
    <m/>
    <m/>
    <n v="1"/>
    <x v="5"/>
    <x v="0"/>
    <x v="0"/>
    <m/>
    <n v="22.3"/>
    <s v="Bioloģiskās attīrīšanas stacija &quot;Daugavgrīva&quot;"/>
    <s v="107R"/>
  </r>
  <r>
    <n v="18"/>
    <x v="19"/>
    <x v="1"/>
    <x v="121"/>
    <m/>
    <m/>
    <s v="Tadiran"/>
    <m/>
    <m/>
    <n v="1"/>
    <x v="5"/>
    <x v="0"/>
    <x v="0"/>
    <m/>
    <n v="22.3"/>
    <s v="Bioloģiskās attīrīšanas stacija &quot;Daugavgrīva&quot;"/>
    <s v="107R"/>
  </r>
  <r>
    <n v="18"/>
    <x v="19"/>
    <x v="1"/>
    <x v="122"/>
    <m/>
    <m/>
    <s v="Tadiran"/>
    <m/>
    <m/>
    <n v="1"/>
    <x v="5"/>
    <x v="0"/>
    <x v="0"/>
    <m/>
    <n v="22.3"/>
    <s v="Bioloģiskās attīrīšanas stacija &quot;Daugavgrīva&quot;"/>
    <s v="107R"/>
  </r>
  <r>
    <n v="18"/>
    <x v="19"/>
    <x v="1"/>
    <x v="123"/>
    <m/>
    <m/>
    <s v="Tadiran"/>
    <m/>
    <m/>
    <n v="1"/>
    <x v="5"/>
    <x v="0"/>
    <x v="0"/>
    <m/>
    <n v="22.3"/>
    <s v="Bioloģiskās attīrīšanas stacija &quot;Daugavgrīva&quot;"/>
    <s v="107R"/>
  </r>
  <r>
    <n v="18"/>
    <x v="19"/>
    <x v="1"/>
    <x v="124"/>
    <m/>
    <m/>
    <s v="LG inverterV"/>
    <m/>
    <m/>
    <n v="1"/>
    <x v="5"/>
    <x v="0"/>
    <x v="0"/>
    <m/>
    <n v="22.3"/>
    <s v="Bioloģiskās attīrīšanas stacija &quot;Daugavgrīva&quot;"/>
    <s v="107R"/>
  </r>
  <r>
    <n v="18"/>
    <x v="19"/>
    <x v="1"/>
    <x v="125"/>
    <m/>
    <m/>
    <s v="LG inverterV"/>
    <m/>
    <m/>
    <n v="1"/>
    <x v="5"/>
    <x v="0"/>
    <x v="0"/>
    <m/>
    <n v="22.3"/>
    <s v="Bioloģiskās attīrīšanas stacija &quot;Daugavgrīva&quot;"/>
    <s v="107R"/>
  </r>
  <r>
    <n v="18"/>
    <x v="19"/>
    <x v="1"/>
    <x v="126"/>
    <m/>
    <m/>
    <s v="SAECO ASH12A1-A"/>
    <m/>
    <m/>
    <n v="1"/>
    <x v="5"/>
    <x v="0"/>
    <x v="0"/>
    <m/>
    <n v="22.3"/>
    <s v="Bioloģiskās attīrīšanas stacija &quot;Daugavgrīva&quot;"/>
    <s v="107R"/>
  </r>
  <r>
    <n v="18"/>
    <x v="19"/>
    <x v="1"/>
    <x v="127"/>
    <m/>
    <m/>
    <s v="LG inverterV"/>
    <m/>
    <m/>
    <n v="1"/>
    <x v="5"/>
    <x v="0"/>
    <x v="0"/>
    <m/>
    <n v="22.3"/>
    <s v="Bioloģiskās attīrīšanas stacija &quot;Daugavgrīva&quot;"/>
    <s v="107R"/>
  </r>
  <r>
    <n v="18"/>
    <x v="19"/>
    <x v="1"/>
    <x v="128"/>
    <m/>
    <m/>
    <s v="LG inverterV"/>
    <m/>
    <m/>
    <n v="1"/>
    <x v="5"/>
    <x v="0"/>
    <x v="0"/>
    <m/>
    <n v="22.3"/>
    <s v="Bioloģiskās attīrīšanas stacija &quot;Daugavgrīva&quot;"/>
    <s v="107R"/>
  </r>
  <r>
    <n v="18"/>
    <x v="19"/>
    <x v="1"/>
    <x v="129"/>
    <m/>
    <m/>
    <s v="LG inverterV"/>
    <m/>
    <m/>
    <n v="1"/>
    <x v="5"/>
    <x v="0"/>
    <x v="0"/>
    <m/>
    <n v="22.3"/>
    <s v="Bioloģiskās attīrīšanas stacija &quot;Daugavgrīva&quot;"/>
    <s v="107R"/>
  </r>
  <r>
    <n v="18"/>
    <x v="19"/>
    <x v="1"/>
    <x v="130"/>
    <m/>
    <m/>
    <s v="Tadiran"/>
    <m/>
    <m/>
    <n v="1"/>
    <x v="5"/>
    <x v="0"/>
    <x v="0"/>
    <m/>
    <n v="22.3"/>
    <s v="Bioloģiskās attīrīšanas stacija &quot;Daugavgrīva&quot;"/>
    <s v="107R"/>
  </r>
  <r>
    <n v="18"/>
    <x v="19"/>
    <x v="1"/>
    <x v="131"/>
    <m/>
    <m/>
    <s v="Airwell AWSI-HGF012-N11"/>
    <m/>
    <m/>
    <n v="1"/>
    <x v="5"/>
    <x v="0"/>
    <x v="0"/>
    <m/>
    <n v="22.3"/>
    <s v="Bioloģiskās attīrīšanas stacija &quot;Daugavgrīva&quot;"/>
    <s v="107R"/>
  </r>
  <r>
    <n v="18"/>
    <x v="19"/>
    <x v="1"/>
    <x v="132"/>
    <m/>
    <m/>
    <s v="LG PM18SP"/>
    <m/>
    <m/>
    <n v="1"/>
    <x v="5"/>
    <x v="0"/>
    <x v="0"/>
    <m/>
    <n v="22.3"/>
    <s v="Bioloģiskās attīrīšanas stacija &quot;Daugavgrīva&quot;"/>
    <s v="107R"/>
  </r>
  <r>
    <n v="18"/>
    <x v="19"/>
    <x v="1"/>
    <x v="133"/>
    <m/>
    <m/>
    <s v="Tadiran"/>
    <m/>
    <m/>
    <n v="1"/>
    <x v="5"/>
    <x v="0"/>
    <x v="0"/>
    <m/>
    <n v="22.3"/>
    <s v="Bioloģiskās attīrīšanas stacija &quot;Daugavgrīva&quot;"/>
    <s v="107R"/>
  </r>
  <r>
    <n v="18"/>
    <x v="19"/>
    <x v="1"/>
    <x v="134"/>
    <m/>
    <m/>
    <s v="Tadiran"/>
    <m/>
    <m/>
    <n v="1"/>
    <x v="5"/>
    <x v="0"/>
    <x v="0"/>
    <m/>
    <n v="22.3"/>
    <s v="Bioloģiskās attīrīšanas stacija &quot;Daugavgrīva&quot;"/>
    <s v="107R"/>
  </r>
  <r>
    <n v="18"/>
    <x v="19"/>
    <x v="1"/>
    <x v="135"/>
    <m/>
    <m/>
    <s v="Tadiran"/>
    <m/>
    <m/>
    <n v="1"/>
    <x v="5"/>
    <x v="0"/>
    <x v="0"/>
    <m/>
    <n v="22.3"/>
    <s v="Bioloģiskās attīrīšanas stacija &quot;Daugavgrīva&quot;"/>
    <s v="107R"/>
  </r>
  <r>
    <n v="18"/>
    <x v="19"/>
    <x v="1"/>
    <x v="136"/>
    <m/>
    <m/>
    <s v="Tadiran"/>
    <m/>
    <m/>
    <n v="1"/>
    <x v="5"/>
    <x v="0"/>
    <x v="0"/>
    <m/>
    <n v="22.3"/>
    <s v="Bioloģiskās attīrīšanas stacija &quot;Daugavgrīva&quot;"/>
    <s v="107R"/>
  </r>
  <r>
    <n v="18"/>
    <x v="19"/>
    <x v="1"/>
    <x v="137"/>
    <m/>
    <m/>
    <s v="Tadiran"/>
    <m/>
    <m/>
    <n v="1"/>
    <x v="5"/>
    <x v="0"/>
    <x v="0"/>
    <m/>
    <n v="22.3"/>
    <s v="Bioloģiskās attīrīšanas stacija &quot;Daugavgrīva&quot;"/>
    <s v="107R"/>
  </r>
  <r>
    <n v="18"/>
    <x v="19"/>
    <x v="1"/>
    <x v="138"/>
    <m/>
    <m/>
    <s v="LG inverterV"/>
    <m/>
    <m/>
    <n v="1"/>
    <x v="5"/>
    <x v="0"/>
    <x v="0"/>
    <m/>
    <n v="22.3"/>
    <s v="Bioloģiskās attīrīšanas stacija &quot;Daugavgrīva&quot;"/>
    <s v="107R"/>
  </r>
  <r>
    <n v="18"/>
    <x v="19"/>
    <x v="1"/>
    <x v="139"/>
    <m/>
    <m/>
    <s v="LG inverterV"/>
    <m/>
    <m/>
    <n v="1"/>
    <x v="7"/>
    <x v="0"/>
    <x v="0"/>
    <m/>
    <n v="22.3"/>
    <s v="Bioloģiskās attīrīšanas stacija &quot;Daugavgrīva&quot;"/>
    <s v="107R"/>
  </r>
  <r>
    <n v="18"/>
    <x v="19"/>
    <x v="1"/>
    <x v="139"/>
    <m/>
    <m/>
    <s v="LG inverterV"/>
    <m/>
    <m/>
    <n v="1"/>
    <x v="0"/>
    <x v="0"/>
    <x v="0"/>
    <m/>
    <n v="10.06"/>
    <s v="Bioloģiskās attīrīšanas stacija &quot;Daugavgrīva&quot;"/>
    <s v="107R"/>
  </r>
  <r>
    <n v="18"/>
    <x v="19"/>
    <x v="1"/>
    <x v="139"/>
    <m/>
    <m/>
    <s v="LG inverterV"/>
    <m/>
    <m/>
    <n v="1"/>
    <x v="2"/>
    <x v="0"/>
    <x v="0"/>
    <m/>
    <n v="10.06"/>
    <s v="Bioloģiskās attīrīšanas stacija &quot;Daugavgrīva&quot;"/>
    <s v="107R"/>
  </r>
  <r>
    <n v="18"/>
    <x v="20"/>
    <x v="1"/>
    <x v="140"/>
    <m/>
    <m/>
    <s v="SAECO 36000BTU"/>
    <m/>
    <m/>
    <n v="1"/>
    <x v="5"/>
    <x v="0"/>
    <x v="0"/>
    <m/>
    <n v="22.3"/>
    <s v="Bioloģiskās attīrīšanas stacija &quot;Daugavgrīva&quot;"/>
    <s v="107R"/>
  </r>
  <r>
    <n v="18"/>
    <x v="20"/>
    <x v="1"/>
    <x v="141"/>
    <m/>
    <m/>
    <s v="Midea MOU-36HN 10,5/12,0 kW "/>
    <m/>
    <m/>
    <n v="1"/>
    <x v="5"/>
    <x v="0"/>
    <x v="0"/>
    <m/>
    <n v="22.3"/>
    <s v="Bioloģiskās attīrīšanas stacija &quot;Daugavgrīva&quot;"/>
    <s v="107R"/>
  </r>
  <r>
    <n v="18"/>
    <x v="20"/>
    <x v="1"/>
    <x v="141"/>
    <m/>
    <m/>
    <s v="Midea MOU-36HN 10,5/12,0 kW "/>
    <m/>
    <m/>
    <n v="1"/>
    <x v="4"/>
    <x v="0"/>
    <x v="0"/>
    <m/>
    <n v="7.4"/>
    <s v="Bioloģiskās attīrīšanas stacija &quot;Daugavgrīva&quot;"/>
    <s v="107R"/>
  </r>
  <r>
    <n v="18"/>
    <x v="20"/>
    <x v="1"/>
    <x v="141"/>
    <m/>
    <m/>
    <s v="ASF-42AIN Sinclair"/>
    <m/>
    <m/>
    <n v="1"/>
    <x v="5"/>
    <x v="0"/>
    <x v="0"/>
    <m/>
    <n v="22.3"/>
    <s v="Bioloģiskās attīrīšanas stacija &quot;Daugavgrīva&quot;"/>
    <s v="107R"/>
  </r>
  <r>
    <n v="18"/>
    <x v="20"/>
    <x v="1"/>
    <x v="141"/>
    <m/>
    <m/>
    <s v="ASF-42AIN Sinclair"/>
    <m/>
    <m/>
    <n v="1"/>
    <x v="4"/>
    <x v="0"/>
    <x v="0"/>
    <m/>
    <n v="7.4"/>
    <s v="Bioloģiskās attīrīšanas stacija &quot;Daugavgrīva&quot;"/>
    <s v="107R"/>
  </r>
  <r>
    <n v="18"/>
    <x v="21"/>
    <x v="1"/>
    <x v="134"/>
    <m/>
    <m/>
    <s v="LG inverterV"/>
    <m/>
    <m/>
    <n v="1"/>
    <x v="5"/>
    <x v="0"/>
    <x v="0"/>
    <m/>
    <n v="22.3"/>
    <s v="Bioloģiskās attīrīšanas stacija &quot;Daugavgrīva&quot;"/>
    <s v="107R"/>
  </r>
  <r>
    <n v="18"/>
    <x v="21"/>
    <x v="1"/>
    <x v="133"/>
    <m/>
    <m/>
    <s v="LG inverterV"/>
    <m/>
    <m/>
    <n v="1"/>
    <x v="5"/>
    <x v="0"/>
    <x v="0"/>
    <m/>
    <n v="22.3"/>
    <s v="Bioloģiskās attīrīšanas stacija &quot;Daugavgrīva&quot;"/>
    <s v="107R"/>
  </r>
  <r>
    <n v="18"/>
    <x v="21"/>
    <x v="1"/>
    <x v="140"/>
    <m/>
    <m/>
    <s v="SAECO 36000BTU"/>
    <m/>
    <m/>
    <n v="1"/>
    <x v="5"/>
    <x v="0"/>
    <x v="0"/>
    <m/>
    <n v="22.3"/>
    <s v="Bioloģiskās attīrīšanas stacija &quot;Daugavgrīva&quot;"/>
    <s v="107R"/>
  </r>
  <r>
    <n v="18"/>
    <x v="21"/>
    <x v="1"/>
    <x v="142"/>
    <m/>
    <m/>
    <m/>
    <m/>
    <m/>
    <n v="1"/>
    <x v="5"/>
    <x v="0"/>
    <x v="0"/>
    <m/>
    <n v="22.3"/>
    <s v="Bioloģiskās attīrīšanas stacija &quot;Daugavgrīva&quot;"/>
    <s v="107R"/>
  </r>
  <r>
    <n v="18"/>
    <x v="22"/>
    <x v="1"/>
    <x v="143"/>
    <m/>
    <s v="A"/>
    <s v="KRF-100GW/D"/>
    <m/>
    <m/>
    <n v="1"/>
    <x v="5"/>
    <x v="0"/>
    <x v="0"/>
    <m/>
    <n v="22.3"/>
    <s v="Bioloģiskās attīrīšanas stacija &quot;Daugavgrīva&quot;"/>
    <s v="107R"/>
  </r>
  <r>
    <n v="18"/>
    <x v="22"/>
    <x v="1"/>
    <x v="143"/>
    <m/>
    <s v="A"/>
    <s v="KRF-100GW/D"/>
    <m/>
    <m/>
    <n v="1"/>
    <x v="5"/>
    <x v="0"/>
    <x v="0"/>
    <m/>
    <n v="22.3"/>
    <s v="Bioloģiskās attīrīšanas stacija &quot;Daugavgrīva&quot;"/>
    <s v="107R"/>
  </r>
  <r>
    <n v="18"/>
    <x v="22"/>
    <x v="1"/>
    <x v="143"/>
    <m/>
    <s v="B"/>
    <s v="KRF-100GW/D"/>
    <m/>
    <m/>
    <n v="1"/>
    <x v="4"/>
    <x v="0"/>
    <x v="0"/>
    <m/>
    <n v="9.1999999999999993"/>
    <s v="Bioloģiskās attīrīšanas stacija &quot;Daugavgrīva&quot;"/>
    <s v="107R"/>
  </r>
  <r>
    <n v="18"/>
    <x v="22"/>
    <x v="1"/>
    <x v="143"/>
    <m/>
    <s v="B"/>
    <s v="KRF-100GW/D"/>
    <m/>
    <m/>
    <n v="1"/>
    <x v="4"/>
    <x v="0"/>
    <x v="0"/>
    <m/>
    <n v="9.1999999999999993"/>
    <s v="Bioloģiskās attīrīšanas stacija &quot;Daugavgrīva&quot;"/>
    <s v="107R"/>
  </r>
  <r>
    <n v="5"/>
    <x v="23"/>
    <x v="1"/>
    <x v="144"/>
    <m/>
    <m/>
    <s v="Airwell AW-HKD018"/>
    <m/>
    <m/>
    <m/>
    <x v="1"/>
    <x v="0"/>
    <x v="0"/>
    <n v="1"/>
    <n v="22.3"/>
    <s v="Informācijas tehnoloģijas daļa"/>
    <s v="600A"/>
  </r>
  <r>
    <n v="5"/>
    <x v="23"/>
    <x v="1"/>
    <x v="144"/>
    <m/>
    <m/>
    <s v="Airwell AW-HKD018"/>
    <m/>
    <m/>
    <m/>
    <x v="0"/>
    <x v="0"/>
    <x v="0"/>
    <n v="1"/>
    <n v="22.3"/>
    <s v="Informācijas tehnoloģijas daļa"/>
    <s v="600A"/>
  </r>
  <r>
    <n v="5"/>
    <x v="23"/>
    <x v="1"/>
    <x v="144"/>
    <m/>
    <m/>
    <s v="Airwell AW-HKD018"/>
    <m/>
    <m/>
    <m/>
    <x v="2"/>
    <x v="0"/>
    <x v="0"/>
    <n v="1"/>
    <n v="22.3"/>
    <s v="Informācijas tehnoloģijas daļa"/>
    <s v="600A"/>
  </r>
  <r>
    <n v="5"/>
    <x v="23"/>
    <x v="1"/>
    <x v="145"/>
    <m/>
    <m/>
    <s v="VRF sistēma Airwell YDV680-H13 -1 gab.; AWSI-HBV009-N11 -6gab., AWSI-HBV012-N11 - 13. gab., AWSI-HBV018-N11 -2 gab., AWSI-FAV018-N11-1 gab. "/>
    <m/>
    <m/>
    <m/>
    <x v="7"/>
    <x v="0"/>
    <x v="0"/>
    <n v="1"/>
    <n v="22.3"/>
    <s v="ŪKTD - Vispārīgi"/>
    <s v="123R"/>
  </r>
  <r>
    <n v="5"/>
    <x v="23"/>
    <x v="1"/>
    <x v="146"/>
    <m/>
    <m/>
    <s v="VRF sistēma Airwell YDV680-H13 -1 gab.; AWSI-HBV009-N11 -6gab., AWSI-HBV012-N11 - 13. gab., AWSI-HBV018-N11 -2 gab., AWSI-FAV018-N11-1 gab. "/>
    <m/>
    <m/>
    <m/>
    <x v="7"/>
    <x v="0"/>
    <x v="0"/>
    <n v="1"/>
    <n v="22.3"/>
    <s v="ŪKTD - Vispārīgi"/>
    <s v="123R"/>
  </r>
  <r>
    <n v="5"/>
    <x v="23"/>
    <x v="1"/>
    <x v="147"/>
    <m/>
    <m/>
    <s v="VRF sistēma Airwell YDV680-H13 -1 gab.; AWSI-HBV009-N11 -6gab., AWSI-HBV012-N11 - 13. gab., AWSI-HBV018-N11 -2 gab., AWSI-FAV018-N11-1 gab. "/>
    <m/>
    <m/>
    <m/>
    <x v="7"/>
    <x v="0"/>
    <x v="0"/>
    <n v="1"/>
    <n v="22.3"/>
    <s v="ŪKTD - Vispārīgi"/>
    <s v="123R"/>
  </r>
  <r>
    <n v="5"/>
    <x v="23"/>
    <x v="1"/>
    <x v="148"/>
    <m/>
    <m/>
    <s v="VRF sistēma Airwell YDV680-H13 -1 gab.; AWSI-HBV009-N11 -6gab., AWSI-HBV012-N11 - 13. gab., AWSI-HBV018-N11 -2 gab., AWSI-FAV018-N11-1 gab. "/>
    <m/>
    <m/>
    <m/>
    <x v="7"/>
    <x v="0"/>
    <x v="0"/>
    <n v="1"/>
    <n v="22.3"/>
    <s v="ŪKTD - Vispārīgi"/>
    <s v="123R"/>
  </r>
  <r>
    <n v="5"/>
    <x v="23"/>
    <x v="1"/>
    <x v="149"/>
    <m/>
    <m/>
    <s v="VRF sistēma Airwell YDV680-H13 -1 gab.; AWSI-HBV009-N11 -6gab., AWSI-HBV012-N11 - 13. gab., AWSI-HBV018-N11 -2 gab., AWSI-FAV018-N11-1 gab. "/>
    <m/>
    <m/>
    <m/>
    <x v="7"/>
    <x v="0"/>
    <x v="0"/>
    <n v="1"/>
    <n v="22.3"/>
    <s v="ŪKTD - Vispārīgi"/>
    <s v="123R"/>
  </r>
  <r>
    <n v="5"/>
    <x v="23"/>
    <x v="1"/>
    <x v="150"/>
    <m/>
    <m/>
    <s v="VRF sistēma Airwell YDV680-H13 -1 gab.; AWSI-HBV009-N11 -6gab., AWSI-HBV012-N11 - 13. gab., AWSI-HBV018-N11 -2 gab., AWSI-FAV018-N11-1 gab. "/>
    <m/>
    <m/>
    <m/>
    <x v="7"/>
    <x v="0"/>
    <x v="0"/>
    <n v="1"/>
    <n v="22.3"/>
    <s v="ŪKTD - Vispārīgi"/>
    <s v="123R"/>
  </r>
  <r>
    <n v="5"/>
    <x v="23"/>
    <x v="1"/>
    <x v="151"/>
    <m/>
    <m/>
    <s v="VRF sistēma Airwell YDV680-H13 -1 gab.; AWSI-HBV009-N11 -6gab., AWSI-HBV012-N11 - 13. gab., AWSI-HBV018-N11 -2 gab., AWSI-FAV018-N11-1 gab. "/>
    <m/>
    <m/>
    <m/>
    <x v="7"/>
    <x v="0"/>
    <x v="0"/>
    <n v="1"/>
    <n v="22.3"/>
    <s v="ŪKTD - Vispārīgi"/>
    <s v="123R"/>
  </r>
  <r>
    <n v="5"/>
    <x v="23"/>
    <x v="1"/>
    <x v="152"/>
    <m/>
    <m/>
    <s v="VRF sistēma Airwell YDV680-H13 -1 gab.; AWSI-HBV009-N11 -6gab., AWSI-HBV012-N11 - 13. gab., AWSI-HBV018-N11 -2 gab., AWSI-FAV018-N11-1 gab. "/>
    <m/>
    <m/>
    <m/>
    <x v="7"/>
    <x v="0"/>
    <x v="0"/>
    <n v="1"/>
    <n v="22.3"/>
    <s v="ŪKTD - Vispārīgi"/>
    <s v="123R"/>
  </r>
  <r>
    <n v="5"/>
    <x v="23"/>
    <x v="1"/>
    <x v="153"/>
    <m/>
    <m/>
    <s v="VRF sistēma Airwell YDV680-H13 -1 gab.; AWSI-HBV009-N11 -6gab., AWSI-HBV012-N11 - 13. gab., AWSI-HBV018-N11 -2 gab., AWSI-FAV018-N11-1 gab. "/>
    <m/>
    <m/>
    <m/>
    <x v="7"/>
    <x v="0"/>
    <x v="0"/>
    <n v="1"/>
    <n v="22.3"/>
    <s v="ŪKTD - Vispārīgi"/>
    <s v="123R"/>
  </r>
  <r>
    <n v="5"/>
    <x v="23"/>
    <x v="1"/>
    <x v="154"/>
    <m/>
    <m/>
    <s v="VRF sistēma Airwell YDV680-H13 -1 gab.; AWSI-HBV009-N11 -6gab., AWSI-HBV012-N11 - 13. gab., AWSI-HBV018-N11 -2 gab., AWSI-FAV018-N11-1 gab. "/>
    <m/>
    <m/>
    <m/>
    <x v="7"/>
    <x v="0"/>
    <x v="0"/>
    <n v="1"/>
    <n v="22.3"/>
    <s v="ŪKTD - Vispārīgi"/>
    <s v="123R"/>
  </r>
  <r>
    <n v="5"/>
    <x v="23"/>
    <x v="1"/>
    <x v="155"/>
    <m/>
    <m/>
    <s v="VRF sistēma Airwell YDV680-H13 -1 gab.; AWSI-HBV009-N11 -6gab., AWSI-HBV012-N11 - 13. gab., AWSI-HBV018-N11 -2 gab., AWSI-FAV018-N11-1 gab. "/>
    <m/>
    <m/>
    <m/>
    <x v="7"/>
    <x v="0"/>
    <x v="0"/>
    <n v="1"/>
    <n v="22.3"/>
    <s v="ŪKTD - Vispārīgi"/>
    <s v="123R"/>
  </r>
  <r>
    <n v="5"/>
    <x v="23"/>
    <x v="1"/>
    <x v="156"/>
    <m/>
    <m/>
    <s v="VRF sistēma Airwell YDV680-H13 -1 gab.; AWSI-HBV009-N11 -6gab., AWSI-HBV012-N11 - 13. gab., AWSI-HBV018-N11 -2 gab., AWSI-FAV018-N11-1 gab. "/>
    <m/>
    <m/>
    <m/>
    <x v="7"/>
    <x v="0"/>
    <x v="0"/>
    <n v="1"/>
    <n v="22.3"/>
    <s v="ŪKTD - Vispārīgi"/>
    <s v="123R"/>
  </r>
  <r>
    <n v="5"/>
    <x v="23"/>
    <x v="1"/>
    <x v="157"/>
    <m/>
    <m/>
    <s v="VRF sistēma Airwell YDV680-H13 -1 gab.; AWSI-HBV009-N11 -6gab., AWSI-HBV012-N11 - 13. gab., AWSI-HBV018-N11 -2 gab., AWSI-FAV018-N11-1 gab. "/>
    <m/>
    <m/>
    <m/>
    <x v="7"/>
    <x v="0"/>
    <x v="0"/>
    <n v="1"/>
    <n v="22.3"/>
    <s v="ŪKTD - Vispārīgi"/>
    <s v="123R"/>
  </r>
  <r>
    <n v="5"/>
    <x v="23"/>
    <x v="1"/>
    <x v="158"/>
    <m/>
    <m/>
    <s v="VRF sistēma Airwell YDV680-H13 -1 gab.; AWSI-HBV009-N11 -6gab., AWSI-HBV012-N11 - 13. gab., AWSI-HBV018-N11 -2 gab., AWSI-FAV018-N11-1 gab. "/>
    <m/>
    <m/>
    <m/>
    <x v="7"/>
    <x v="0"/>
    <x v="0"/>
    <n v="1"/>
    <n v="22.3"/>
    <s v="ŪKTD - Vispārīgi"/>
    <s v="123R"/>
  </r>
  <r>
    <n v="5"/>
    <x v="23"/>
    <x v="1"/>
    <x v="159"/>
    <m/>
    <m/>
    <s v="VRF sistēma Airwell YDV680-H13 -1 gab.; AWSI-HBV009-N11 -6gab., AWSI-HBV012-N11 - 13. gab., AWSI-HBV018-N11 -2 gab., AWSI-FAV018-N11-1 gab. "/>
    <m/>
    <m/>
    <m/>
    <x v="7"/>
    <x v="0"/>
    <x v="0"/>
    <n v="1"/>
    <n v="22.3"/>
    <s v="ŪKTD - Vispārīgi"/>
    <s v="123R"/>
  </r>
  <r>
    <n v="5"/>
    <x v="23"/>
    <x v="1"/>
    <x v="160"/>
    <m/>
    <m/>
    <s v="VRF sistēma Airwell YDV680-H13 -1 gab.; AWSI-HBV009-N11 -6gab., AWSI-HBV012-N11 - 13. gab., AWSI-HBV018-N11 -2 gab., AWSI-FAV018-N11-1 gab. "/>
    <m/>
    <m/>
    <m/>
    <x v="7"/>
    <x v="0"/>
    <x v="0"/>
    <n v="1"/>
    <n v="22.3"/>
    <s v="ŪKTD - Vispārīgi"/>
    <s v="123R"/>
  </r>
  <r>
    <n v="5"/>
    <x v="23"/>
    <x v="1"/>
    <x v="161"/>
    <m/>
    <m/>
    <s v="VRF sistēma Airwell YDV680-H13 -1 gab.; AWSI-HBV009-N11 -6gab., AWSI-HBV012-N11 - 13. gab., AWSI-HBV018-N11 -2 gab., AWSI-FAV018-N11-1 gab. "/>
    <m/>
    <m/>
    <m/>
    <x v="7"/>
    <x v="0"/>
    <x v="0"/>
    <n v="1"/>
    <n v="22.3"/>
    <s v="ŪKTD - Vispārīgi"/>
    <s v="123R"/>
  </r>
  <r>
    <n v="5"/>
    <x v="23"/>
    <x v="1"/>
    <x v="162"/>
    <m/>
    <m/>
    <s v="VRF sistēma Airwell YDV680-H13 -1 gab.; AWSI-HBV009-N11 -6gab., AWSI-HBV012-N11 - 13. gab., AWSI-HBV018-N11 -2 gab., AWSI-FAV018-N11-1 gab. "/>
    <m/>
    <m/>
    <m/>
    <x v="7"/>
    <x v="0"/>
    <x v="0"/>
    <n v="1"/>
    <n v="22.3"/>
    <s v="ŪKTD - Vispārīgi"/>
    <s v="123R"/>
  </r>
  <r>
    <n v="5"/>
    <x v="23"/>
    <x v="1"/>
    <x v="163"/>
    <m/>
    <m/>
    <s v="VRF sistēma Airwell YDV680-H13 -1 gab.; AWSI-HBV009-N11 -6gab., AWSI-HBV012-N11 - 13. gab., AWSI-HBV018-N11 -2 gab., AWSI-FAV018-N11-1 gab. "/>
    <m/>
    <m/>
    <m/>
    <x v="7"/>
    <x v="0"/>
    <x v="0"/>
    <n v="1"/>
    <n v="22.3"/>
    <s v="ŪKTD - Vispārīgi"/>
    <s v="123R"/>
  </r>
  <r>
    <n v="5"/>
    <x v="23"/>
    <x v="1"/>
    <x v="164"/>
    <m/>
    <m/>
    <s v="VRF sistēma Airwell YDV680-H13 -1 gab.; AWSI-HBV009-N11 -6gab., AWSI-HBV012-N11 - 13. gab., AWSI-HBV018-N11 -2 gab., AWSI-FAV018-N11-1 gab. "/>
    <m/>
    <m/>
    <m/>
    <x v="7"/>
    <x v="0"/>
    <x v="0"/>
    <n v="1"/>
    <n v="22.3"/>
    <s v="ŪKTD - Vispārīgi"/>
    <s v="123R"/>
  </r>
  <r>
    <n v="5"/>
    <x v="23"/>
    <x v="1"/>
    <x v="165"/>
    <m/>
    <m/>
    <s v="VRF sistēma Airwell YDV680-H13 -1 gab.; AWSI-HBV009-N11 -6gab., AWSI-HBV012-N11 - 13. gab., AWSI-HBV018-N11 -2 gab., AWSI-FAV018-N11-1 gab. "/>
    <m/>
    <m/>
    <m/>
    <x v="7"/>
    <x v="0"/>
    <x v="0"/>
    <n v="1"/>
    <n v="22.3"/>
    <s v="ŪKTD - Vispārīgi"/>
    <s v="123R"/>
  </r>
  <r>
    <n v="5"/>
    <x v="23"/>
    <x v="1"/>
    <x v="165"/>
    <m/>
    <m/>
    <s v="VRF sistēma Airwell YDV680-H13 -1 gab.; AWSI-HBV009-N11 -6gab., AWSI-HBV012-N11 - 13. gab., AWSI-HBV018-N11 -2 gab., AWSI-FAV018-N11-1 gab. "/>
    <m/>
    <m/>
    <m/>
    <x v="7"/>
    <x v="0"/>
    <x v="0"/>
    <n v="1"/>
    <n v="22.3"/>
    <s v="ŪKTD - Vispārīgi"/>
    <s v="123R"/>
  </r>
  <r>
    <n v="8"/>
    <x v="24"/>
    <x v="1"/>
    <x v="166"/>
    <m/>
    <m/>
    <s v="Liebert Hiross S10 "/>
    <m/>
    <m/>
    <n v="1"/>
    <x v="3"/>
    <x v="0"/>
    <x v="0"/>
    <m/>
    <n v="7.65"/>
    <s v="Pārvalde"/>
    <s v="701A"/>
  </r>
  <r>
    <n v="8"/>
    <x v="24"/>
    <x v="1"/>
    <x v="167"/>
    <m/>
    <m/>
    <s v="Airwell"/>
    <m/>
    <m/>
    <n v="1"/>
    <x v="3"/>
    <x v="0"/>
    <x v="0"/>
    <m/>
    <n v="7.65"/>
    <s v="Pārvalde"/>
    <s v="701A"/>
  </r>
  <r>
    <n v="1"/>
    <x v="0"/>
    <x v="0"/>
    <x v="0"/>
    <m/>
    <m/>
    <s v="Nosūces ventilācija"/>
    <m/>
    <m/>
    <n v="1"/>
    <x v="0"/>
    <x v="0"/>
    <x v="1"/>
    <m/>
    <n v="36.799999999999997"/>
    <s v="Pārvalde"/>
    <s v="701A"/>
  </r>
  <r>
    <n v="1"/>
    <x v="0"/>
    <x v="1"/>
    <x v="1"/>
    <m/>
    <m/>
    <s v="Mitsubishi"/>
    <m/>
    <m/>
    <n v="1"/>
    <x v="1"/>
    <x v="0"/>
    <x v="1"/>
    <m/>
    <n v="17.399999999999999"/>
    <s v="Informācijas tehnoloģijas daļa"/>
    <s v="600A"/>
  </r>
  <r>
    <n v="1"/>
    <x v="0"/>
    <x v="1"/>
    <x v="1"/>
    <m/>
    <m/>
    <s v="Mitsubishi"/>
    <m/>
    <m/>
    <n v="1"/>
    <x v="0"/>
    <x v="0"/>
    <x v="1"/>
    <m/>
    <n v="17.399999999999999"/>
    <s v="Informācijas tehnoloģijas daļa"/>
    <s v="600A"/>
  </r>
  <r>
    <n v="1"/>
    <x v="0"/>
    <x v="1"/>
    <x v="1"/>
    <m/>
    <m/>
    <s v="Mitsubishi"/>
    <m/>
    <m/>
    <n v="1"/>
    <x v="2"/>
    <x v="0"/>
    <x v="1"/>
    <m/>
    <n v="17.399999999999999"/>
    <s v="Informācijas tehnoloģijas daļa"/>
    <s v="600A"/>
  </r>
  <r>
    <n v="1"/>
    <x v="0"/>
    <x v="1"/>
    <x v="2"/>
    <m/>
    <m/>
    <s v="Xideko"/>
    <m/>
    <m/>
    <n v="1"/>
    <x v="1"/>
    <x v="0"/>
    <x v="1"/>
    <m/>
    <n v="6.2"/>
    <s v="Pārvalde"/>
    <s v="701A"/>
  </r>
  <r>
    <n v="1"/>
    <x v="0"/>
    <x v="1"/>
    <x v="3"/>
    <m/>
    <m/>
    <s v="LG"/>
    <m/>
    <m/>
    <n v="1"/>
    <x v="1"/>
    <x v="0"/>
    <x v="1"/>
    <m/>
    <n v="6.2"/>
    <s v="Tehniskā daļa"/>
    <s v="108R"/>
  </r>
  <r>
    <n v="1"/>
    <x v="0"/>
    <x v="1"/>
    <x v="4"/>
    <m/>
    <m/>
    <s v="LG"/>
    <m/>
    <m/>
    <n v="1"/>
    <x v="1"/>
    <x v="0"/>
    <x v="1"/>
    <m/>
    <n v="6.2"/>
    <s v="Pārvalde"/>
    <s v="701A"/>
  </r>
  <r>
    <n v="1"/>
    <x v="0"/>
    <x v="1"/>
    <x v="5"/>
    <m/>
    <m/>
    <s v="LG"/>
    <m/>
    <m/>
    <n v="1"/>
    <x v="1"/>
    <x v="0"/>
    <x v="1"/>
    <m/>
    <n v="6.2"/>
    <s v="Pārvalde"/>
    <s v="701A"/>
  </r>
  <r>
    <n v="1"/>
    <x v="0"/>
    <x v="1"/>
    <x v="6"/>
    <m/>
    <m/>
    <s v="Tadiran"/>
    <m/>
    <m/>
    <n v="1"/>
    <x v="1"/>
    <x v="0"/>
    <x v="1"/>
    <m/>
    <n v="6.2"/>
    <s v="Pārvalde"/>
    <s v="701A"/>
  </r>
  <r>
    <n v="1"/>
    <x v="0"/>
    <x v="1"/>
    <x v="7"/>
    <m/>
    <m/>
    <s v="LG"/>
    <m/>
    <m/>
    <n v="1"/>
    <x v="1"/>
    <x v="0"/>
    <x v="1"/>
    <m/>
    <n v="6.2"/>
    <s v="Pārvalde"/>
    <s v="701A"/>
  </r>
  <r>
    <n v="1"/>
    <x v="0"/>
    <x v="1"/>
    <x v="8"/>
    <m/>
    <m/>
    <s v="Alpic Air"/>
    <m/>
    <m/>
    <n v="1"/>
    <x v="1"/>
    <x v="0"/>
    <x v="1"/>
    <m/>
    <n v="6.2"/>
    <s v="Pārvalde"/>
    <s v="701A"/>
  </r>
  <r>
    <n v="1"/>
    <x v="0"/>
    <x v="1"/>
    <x v="9"/>
    <m/>
    <m/>
    <s v="Tadiran"/>
    <m/>
    <m/>
    <n v="1"/>
    <x v="1"/>
    <x v="0"/>
    <x v="1"/>
    <m/>
    <n v="6.2"/>
    <s v="Pārvalde"/>
    <s v="701A"/>
  </r>
  <r>
    <n v="1"/>
    <x v="0"/>
    <x v="1"/>
    <x v="10"/>
    <m/>
    <m/>
    <s v="Alpic Air"/>
    <m/>
    <m/>
    <n v="1"/>
    <x v="1"/>
    <x v="0"/>
    <x v="1"/>
    <m/>
    <n v="6.2"/>
    <s v="Pārvalde"/>
    <s v="701A"/>
  </r>
  <r>
    <n v="1"/>
    <x v="0"/>
    <x v="1"/>
    <x v="11"/>
    <m/>
    <m/>
    <s v="Alpic Air"/>
    <m/>
    <m/>
    <n v="1"/>
    <x v="1"/>
    <x v="0"/>
    <x v="1"/>
    <m/>
    <n v="6.2"/>
    <s v="Pārvalde"/>
    <s v="701A"/>
  </r>
  <r>
    <n v="1"/>
    <x v="0"/>
    <x v="1"/>
    <x v="12"/>
    <m/>
    <m/>
    <s v="Alpic Air"/>
    <m/>
    <m/>
    <n v="1"/>
    <x v="1"/>
    <x v="0"/>
    <x v="1"/>
    <m/>
    <n v="6.2"/>
    <s v="Pārvalde"/>
    <s v="701A"/>
  </r>
  <r>
    <n v="1"/>
    <x v="0"/>
    <x v="1"/>
    <x v="13"/>
    <m/>
    <m/>
    <s v="LG"/>
    <m/>
    <m/>
    <n v="1"/>
    <x v="1"/>
    <x v="0"/>
    <x v="1"/>
    <m/>
    <n v="6.2"/>
    <s v="Pārvalde"/>
    <s v="701A"/>
  </r>
  <r>
    <n v="1"/>
    <x v="0"/>
    <x v="1"/>
    <x v="14"/>
    <m/>
    <m/>
    <s v="LG"/>
    <m/>
    <m/>
    <n v="1"/>
    <x v="1"/>
    <x v="0"/>
    <x v="1"/>
    <m/>
    <n v="6.2"/>
    <s v="Pārvalde"/>
    <s v="701A"/>
  </r>
  <r>
    <n v="1"/>
    <x v="0"/>
    <x v="1"/>
    <x v="15"/>
    <m/>
    <m/>
    <s v="Alpic Air"/>
    <m/>
    <m/>
    <n v="1"/>
    <x v="1"/>
    <x v="0"/>
    <x v="1"/>
    <m/>
    <n v="6.2"/>
    <s v="Pārvalde"/>
    <s v="701A"/>
  </r>
  <r>
    <n v="1"/>
    <x v="0"/>
    <x v="1"/>
    <x v="16"/>
    <m/>
    <m/>
    <s v="Alpic Air"/>
    <m/>
    <m/>
    <n v="1"/>
    <x v="1"/>
    <x v="0"/>
    <x v="1"/>
    <m/>
    <n v="6.2"/>
    <s v="Pārvalde"/>
    <s v="701A"/>
  </r>
  <r>
    <n v="1"/>
    <x v="0"/>
    <x v="1"/>
    <x v="17"/>
    <m/>
    <m/>
    <s v="Alpic Air"/>
    <m/>
    <m/>
    <n v="1"/>
    <x v="1"/>
    <x v="0"/>
    <x v="1"/>
    <m/>
    <n v="6.2"/>
    <s v="Pārvalde"/>
    <s v="701A"/>
  </r>
  <r>
    <n v="1"/>
    <x v="0"/>
    <x v="1"/>
    <x v="18"/>
    <m/>
    <m/>
    <s v="Alpic Air"/>
    <m/>
    <m/>
    <n v="1"/>
    <x v="1"/>
    <x v="0"/>
    <x v="1"/>
    <m/>
    <n v="6.2"/>
    <s v="Pārvalde"/>
    <s v="701A"/>
  </r>
  <r>
    <n v="1"/>
    <x v="0"/>
    <x v="1"/>
    <x v="19"/>
    <m/>
    <m/>
    <s v="LG"/>
    <m/>
    <m/>
    <n v="1"/>
    <x v="1"/>
    <x v="0"/>
    <x v="1"/>
    <m/>
    <n v="6.2"/>
    <s v="Pārvalde"/>
    <s v="701A"/>
  </r>
  <r>
    <n v="1"/>
    <x v="0"/>
    <x v="1"/>
    <x v="20"/>
    <m/>
    <m/>
    <s v="Alpic Air"/>
    <m/>
    <m/>
    <n v="1"/>
    <x v="1"/>
    <x v="0"/>
    <x v="1"/>
    <m/>
    <n v="6.2"/>
    <s v="Pārvalde"/>
    <s v="701A"/>
  </r>
  <r>
    <n v="1"/>
    <x v="0"/>
    <x v="1"/>
    <x v="21"/>
    <m/>
    <m/>
    <s v="Alpic Air"/>
    <m/>
    <m/>
    <n v="1"/>
    <x v="1"/>
    <x v="0"/>
    <x v="1"/>
    <m/>
    <n v="6.2"/>
    <s v="Pārvalde"/>
    <s v="701A"/>
  </r>
  <r>
    <n v="1"/>
    <x v="1"/>
    <x v="1"/>
    <x v="22"/>
    <m/>
    <m/>
    <s v="Aermec"/>
    <m/>
    <m/>
    <n v="1"/>
    <x v="1"/>
    <x v="0"/>
    <x v="1"/>
    <m/>
    <n v="6.2"/>
    <s v="Pārvalde"/>
    <s v="701A"/>
  </r>
  <r>
    <n v="1"/>
    <x v="1"/>
    <x v="1"/>
    <x v="23"/>
    <m/>
    <m/>
    <s v="Aermec"/>
    <m/>
    <m/>
    <n v="1"/>
    <x v="1"/>
    <x v="0"/>
    <x v="1"/>
    <m/>
    <n v="6.2"/>
    <s v="Pārvalde"/>
    <s v="701A"/>
  </r>
  <r>
    <n v="1"/>
    <x v="1"/>
    <x v="1"/>
    <x v="24"/>
    <m/>
    <m/>
    <s v="Aermec"/>
    <m/>
    <m/>
    <n v="1"/>
    <x v="1"/>
    <x v="0"/>
    <x v="1"/>
    <m/>
    <n v="6.2"/>
    <s v="Pārvalde"/>
    <s v="701A"/>
  </r>
  <r>
    <n v="1"/>
    <x v="1"/>
    <x v="1"/>
    <x v="25"/>
    <m/>
    <m/>
    <s v="Aermec"/>
    <m/>
    <m/>
    <n v="1"/>
    <x v="1"/>
    <x v="0"/>
    <x v="1"/>
    <m/>
    <n v="6.2"/>
    <s v="Pārvalde"/>
    <s v="701A"/>
  </r>
  <r>
    <n v="1"/>
    <x v="1"/>
    <x v="1"/>
    <x v="26"/>
    <m/>
    <m/>
    <s v="Aermec"/>
    <m/>
    <m/>
    <n v="1"/>
    <x v="1"/>
    <x v="0"/>
    <x v="1"/>
    <m/>
    <n v="6.2"/>
    <s v="Pārvalde"/>
    <s v="701A"/>
  </r>
  <r>
    <n v="1"/>
    <x v="1"/>
    <x v="1"/>
    <x v="27"/>
    <m/>
    <m/>
    <s v="Aermec"/>
    <m/>
    <m/>
    <n v="1"/>
    <x v="1"/>
    <x v="0"/>
    <x v="1"/>
    <m/>
    <n v="6.2"/>
    <s v="Pārvalde"/>
    <s v="701A"/>
  </r>
  <r>
    <n v="1"/>
    <x v="1"/>
    <x v="1"/>
    <x v="28"/>
    <m/>
    <m/>
    <s v="Aermec"/>
    <m/>
    <m/>
    <n v="1"/>
    <x v="1"/>
    <x v="0"/>
    <x v="1"/>
    <m/>
    <n v="6.2"/>
    <s v="Pārvalde"/>
    <s v="701A"/>
  </r>
  <r>
    <n v="1"/>
    <x v="1"/>
    <x v="1"/>
    <x v="29"/>
    <m/>
    <m/>
    <s v="LG"/>
    <m/>
    <m/>
    <n v="1"/>
    <x v="1"/>
    <x v="0"/>
    <x v="1"/>
    <m/>
    <n v="6.2"/>
    <s v="Pārvalde"/>
    <s v="701A"/>
  </r>
  <r>
    <n v="1"/>
    <x v="1"/>
    <x v="1"/>
    <x v="30"/>
    <s v="308;309"/>
    <m/>
    <s v="LG multi split"/>
    <m/>
    <s v="303KAWQ00153"/>
    <n v="1"/>
    <x v="1"/>
    <x v="0"/>
    <x v="1"/>
    <m/>
    <n v="6.2"/>
    <s v="Pārvalde"/>
    <s v="701A"/>
  </r>
  <r>
    <n v="1"/>
    <x v="1"/>
    <x v="1"/>
    <x v="31"/>
    <s v="307;309"/>
    <m/>
    <s v="LG multi split"/>
    <m/>
    <s v="303KAWQ00153"/>
    <n v="1"/>
    <x v="1"/>
    <x v="0"/>
    <x v="1"/>
    <m/>
    <n v="6.2"/>
    <s v="Pārvalde"/>
    <s v="701A"/>
  </r>
  <r>
    <n v="1"/>
    <x v="1"/>
    <x v="1"/>
    <x v="32"/>
    <s v="307;308"/>
    <m/>
    <s v="LG multi split"/>
    <m/>
    <s v="303KAWQ00153"/>
    <n v="1"/>
    <x v="1"/>
    <x v="0"/>
    <x v="1"/>
    <m/>
    <n v="6.2"/>
    <s v="Pārvalde"/>
    <s v="701A"/>
  </r>
  <r>
    <n v="1"/>
    <x v="1"/>
    <x v="1"/>
    <x v="33"/>
    <m/>
    <m/>
    <s v="Electrolux"/>
    <m/>
    <m/>
    <n v="1"/>
    <x v="1"/>
    <x v="0"/>
    <x v="1"/>
    <m/>
    <n v="6.2"/>
    <s v="Pārvalde"/>
    <s v="701A"/>
  </r>
  <r>
    <n v="1"/>
    <x v="1"/>
    <x v="1"/>
    <x v="34"/>
    <m/>
    <m/>
    <s v="Electrolux"/>
    <m/>
    <m/>
    <n v="1"/>
    <x v="1"/>
    <x v="0"/>
    <x v="1"/>
    <m/>
    <n v="6.2"/>
    <s v="Pārvalde"/>
    <s v="701A"/>
  </r>
  <r>
    <n v="1"/>
    <x v="1"/>
    <x v="1"/>
    <x v="35"/>
    <m/>
    <m/>
    <s v="Carrier"/>
    <m/>
    <m/>
    <n v="1"/>
    <x v="1"/>
    <x v="0"/>
    <x v="1"/>
    <m/>
    <n v="6.2"/>
    <s v="Pārvalde"/>
    <s v="701A"/>
  </r>
  <r>
    <n v="1"/>
    <x v="1"/>
    <x v="1"/>
    <x v="36"/>
    <m/>
    <m/>
    <s v="LG"/>
    <s v="UU24W (AUUW246D2)"/>
    <s v="503KCRN0XE90"/>
    <n v="1"/>
    <x v="1"/>
    <x v="0"/>
    <x v="1"/>
    <m/>
    <n v="6.2"/>
    <s v="Informācijas tehnoloģijas daļa"/>
    <s v="600A"/>
  </r>
  <r>
    <n v="1"/>
    <x v="1"/>
    <x v="1"/>
    <x v="36"/>
    <m/>
    <m/>
    <s v="LG"/>
    <s v="UU24W (AUUW246D2)"/>
    <s v="503KCRN0XE90"/>
    <n v="1"/>
    <x v="0"/>
    <x v="0"/>
    <x v="1"/>
    <m/>
    <n v="6.2"/>
    <s v="Informācijas tehnoloģijas daļa"/>
    <s v="600A"/>
  </r>
  <r>
    <n v="1"/>
    <x v="1"/>
    <x v="1"/>
    <x v="36"/>
    <m/>
    <m/>
    <s v="LG"/>
    <s v="UU24W (AUUW246D2)"/>
    <s v="503KCRN0XE90"/>
    <n v="1"/>
    <x v="2"/>
    <x v="0"/>
    <x v="1"/>
    <m/>
    <n v="6.2"/>
    <s v="Informācijas tehnoloģijas daļa"/>
    <s v="600A"/>
  </r>
  <r>
    <n v="1"/>
    <x v="1"/>
    <x v="1"/>
    <x v="37"/>
    <n v="347"/>
    <m/>
    <s v="Fujitsu"/>
    <m/>
    <m/>
    <n v="1"/>
    <x v="1"/>
    <x v="0"/>
    <x v="1"/>
    <m/>
    <n v="6.2"/>
    <s v="Pārvalde"/>
    <s v="701A"/>
  </r>
  <r>
    <n v="1"/>
    <x v="1"/>
    <x v="1"/>
    <x v="38"/>
    <m/>
    <s v="ASYRNG-W (4008339) KRAUZE"/>
    <s v="Fujitsu"/>
    <s v="AOY19RMCM2"/>
    <s v="T005475"/>
    <n v="1"/>
    <x v="1"/>
    <x v="0"/>
    <x v="1"/>
    <m/>
    <n v="6.2"/>
    <s v="Pārvalde"/>
    <s v="701A"/>
  </r>
  <r>
    <n v="1"/>
    <x v="1"/>
    <x v="1"/>
    <x v="39"/>
    <m/>
    <m/>
    <s v="LG"/>
    <m/>
    <m/>
    <n v="1"/>
    <x v="1"/>
    <x v="0"/>
    <x v="1"/>
    <m/>
    <n v="6.2"/>
    <s v="Pārvalde"/>
    <s v="701A"/>
  </r>
  <r>
    <n v="1"/>
    <x v="1"/>
    <x v="1"/>
    <x v="40"/>
    <m/>
    <m/>
    <s v="LG multi split"/>
    <m/>
    <m/>
    <n v="1"/>
    <x v="1"/>
    <x v="0"/>
    <x v="1"/>
    <m/>
    <n v="6.2"/>
    <s v="Tehniskā daļa"/>
    <s v="108R"/>
  </r>
  <r>
    <n v="1"/>
    <x v="1"/>
    <x v="1"/>
    <x v="41"/>
    <m/>
    <m/>
    <s v="LG multi split"/>
    <m/>
    <m/>
    <n v="1"/>
    <x v="1"/>
    <x v="0"/>
    <x v="1"/>
    <m/>
    <n v="6.2"/>
    <s v="Tehniskā daļa"/>
    <s v="108R"/>
  </r>
  <r>
    <n v="1"/>
    <x v="1"/>
    <x v="1"/>
    <x v="42"/>
    <m/>
    <m/>
    <s v="LG multi split"/>
    <m/>
    <m/>
    <n v="1"/>
    <x v="1"/>
    <x v="0"/>
    <x v="1"/>
    <m/>
    <n v="6.2"/>
    <s v="Pārvalde"/>
    <s v="701A"/>
  </r>
  <r>
    <n v="1"/>
    <x v="1"/>
    <x v="1"/>
    <x v="43"/>
    <m/>
    <m/>
    <s v="LG"/>
    <m/>
    <m/>
    <n v="1"/>
    <x v="1"/>
    <x v="0"/>
    <x v="1"/>
    <m/>
    <n v="6.2"/>
    <s v="Pārvalde"/>
    <s v="701A"/>
  </r>
  <r>
    <n v="1"/>
    <x v="1"/>
    <x v="1"/>
    <x v="44"/>
    <s v="A"/>
    <m/>
    <s v="LG"/>
    <m/>
    <m/>
    <n v="1"/>
    <x v="1"/>
    <x v="0"/>
    <x v="1"/>
    <m/>
    <n v="6.2"/>
    <s v="Pārvalde"/>
    <s v="701A"/>
  </r>
  <r>
    <n v="1"/>
    <x v="1"/>
    <x v="1"/>
    <x v="44"/>
    <s v="B"/>
    <m/>
    <s v="LG"/>
    <m/>
    <m/>
    <n v="1"/>
    <x v="1"/>
    <x v="0"/>
    <x v="1"/>
    <m/>
    <n v="6.2"/>
    <s v="Pārvalde"/>
    <s v="701A"/>
  </r>
  <r>
    <n v="1"/>
    <x v="1"/>
    <x v="1"/>
    <x v="45"/>
    <m/>
    <m/>
    <s v="LG"/>
    <m/>
    <m/>
    <n v="1"/>
    <x v="1"/>
    <x v="0"/>
    <x v="1"/>
    <m/>
    <n v="6.2"/>
    <s v="Pārvalde"/>
    <s v="701A"/>
  </r>
  <r>
    <n v="1"/>
    <x v="1"/>
    <x v="1"/>
    <x v="46"/>
    <m/>
    <m/>
    <s v="Aermec"/>
    <m/>
    <m/>
    <n v="1"/>
    <x v="1"/>
    <x v="0"/>
    <x v="1"/>
    <m/>
    <n v="6.2"/>
    <s v="Pārvalde"/>
    <s v="701A"/>
  </r>
  <r>
    <n v="1"/>
    <x v="1"/>
    <x v="1"/>
    <x v="47"/>
    <s v="A"/>
    <m/>
    <s v="Aermec"/>
    <m/>
    <m/>
    <n v="1"/>
    <x v="1"/>
    <x v="0"/>
    <x v="1"/>
    <m/>
    <n v="6.2"/>
    <s v="Pārvalde"/>
    <s v="701A"/>
  </r>
  <r>
    <n v="1"/>
    <x v="1"/>
    <x v="1"/>
    <x v="47"/>
    <s v="B"/>
    <m/>
    <s v="Aermec"/>
    <m/>
    <m/>
    <n v="1"/>
    <x v="1"/>
    <x v="0"/>
    <x v="1"/>
    <m/>
    <n v="6.2"/>
    <s v="Pārvalde"/>
    <s v="701A"/>
  </r>
  <r>
    <n v="1"/>
    <x v="1"/>
    <x v="1"/>
    <x v="48"/>
    <m/>
    <m/>
    <s v="Aermec"/>
    <m/>
    <m/>
    <n v="1"/>
    <x v="1"/>
    <x v="0"/>
    <x v="1"/>
    <m/>
    <n v="6.2"/>
    <s v="Pārvalde"/>
    <s v="701A"/>
  </r>
  <r>
    <n v="1"/>
    <x v="1"/>
    <x v="1"/>
    <x v="49"/>
    <m/>
    <m/>
    <s v="Aermec"/>
    <m/>
    <m/>
    <n v="1"/>
    <x v="1"/>
    <x v="0"/>
    <x v="1"/>
    <m/>
    <n v="6.2"/>
    <s v="Pārvalde"/>
    <s v="701A"/>
  </r>
  <r>
    <n v="1"/>
    <x v="1"/>
    <x v="1"/>
    <x v="50"/>
    <m/>
    <m/>
    <s v="Aermec"/>
    <m/>
    <m/>
    <n v="1"/>
    <x v="1"/>
    <x v="0"/>
    <x v="1"/>
    <m/>
    <n v="6.2"/>
    <s v="Pārvalde"/>
    <s v="701A"/>
  </r>
  <r>
    <n v="1"/>
    <x v="1"/>
    <x v="1"/>
    <x v="51"/>
    <s v="A"/>
    <m/>
    <s v="Aermec"/>
    <m/>
    <m/>
    <n v="1"/>
    <x v="1"/>
    <x v="0"/>
    <x v="1"/>
    <m/>
    <n v="6.2"/>
    <s v="Pārvalde"/>
    <s v="701A"/>
  </r>
  <r>
    <n v="1"/>
    <x v="1"/>
    <x v="1"/>
    <x v="51"/>
    <s v="B"/>
    <m/>
    <s v="Aermec"/>
    <m/>
    <m/>
    <n v="1"/>
    <x v="1"/>
    <x v="0"/>
    <x v="1"/>
    <m/>
    <n v="6.2"/>
    <s v="Pārvalde"/>
    <s v="701A"/>
  </r>
  <r>
    <n v="1"/>
    <x v="1"/>
    <x v="1"/>
    <x v="52"/>
    <n v="320"/>
    <m/>
    <s v="Fujitsu"/>
    <s v="AOY19RMCM2"/>
    <s v="T005476"/>
    <n v="1"/>
    <x v="1"/>
    <x v="0"/>
    <x v="1"/>
    <m/>
    <n v="6.2"/>
    <s v="Tehniskā daļa"/>
    <s v="108R"/>
  </r>
  <r>
    <n v="1"/>
    <x v="1"/>
    <x v="1"/>
    <x v="53"/>
    <n v="349"/>
    <m/>
    <s v="Fujitsu"/>
    <s v="AOY20RMAM2"/>
    <s v="T004691"/>
    <n v="1"/>
    <x v="1"/>
    <x v="0"/>
    <x v="1"/>
    <m/>
    <n v="6.2"/>
    <s v="Pārvalde"/>
    <s v="701A"/>
  </r>
  <r>
    <n v="1"/>
    <x v="1"/>
    <x v="1"/>
    <x v="54"/>
    <n v="348"/>
    <m/>
    <s v="Fujitsu"/>
    <s v="AOY20RMAM2"/>
    <s v="T004691"/>
    <n v="1"/>
    <x v="1"/>
    <x v="0"/>
    <x v="1"/>
    <m/>
    <n v="6.2"/>
    <s v="Tehniskā daļa"/>
    <s v="108R"/>
  </r>
  <r>
    <n v="1"/>
    <x v="1"/>
    <x v="1"/>
    <x v="55"/>
    <n v="351"/>
    <m/>
    <s v="Fujitsu"/>
    <s v="AOY20RMAM2"/>
    <s v="T004694"/>
    <n v="1"/>
    <x v="1"/>
    <x v="0"/>
    <x v="1"/>
    <m/>
    <n v="6.2"/>
    <s v="Pārvalde"/>
    <s v="701A"/>
  </r>
  <r>
    <n v="1"/>
    <x v="1"/>
    <x v="1"/>
    <x v="56"/>
    <n v="350"/>
    <m/>
    <s v="Fujitsu"/>
    <s v="AOY20RMAM2"/>
    <s v="T04694"/>
    <n v="1"/>
    <x v="1"/>
    <x v="0"/>
    <x v="1"/>
    <m/>
    <n v="6.2"/>
    <s v="Pārvalde"/>
    <s v="701A"/>
  </r>
  <r>
    <n v="1"/>
    <x v="1"/>
    <x v="1"/>
    <x v="57"/>
    <n v="354"/>
    <m/>
    <s v="Fujitsu"/>
    <s v="AOY19RMCM2"/>
    <n v="1005474"/>
    <n v="1"/>
    <x v="1"/>
    <x v="0"/>
    <x v="1"/>
    <m/>
    <n v="6.2"/>
    <s v="Pārvalde"/>
    <s v="701A"/>
  </r>
  <r>
    <n v="1"/>
    <x v="1"/>
    <x v="1"/>
    <x v="58"/>
    <s v="JK"/>
    <m/>
    <s v="Fujitsu"/>
    <m/>
    <m/>
    <n v="1"/>
    <x v="1"/>
    <x v="0"/>
    <x v="1"/>
    <m/>
    <n v="6.2"/>
    <s v="Pārvalde"/>
    <s v="701A"/>
  </r>
  <r>
    <n v="1"/>
    <x v="1"/>
    <x v="1"/>
    <x v="59"/>
    <n v="352"/>
    <m/>
    <s v="Fujitsu"/>
    <s v="AOY19RMCM2"/>
    <n v="1005474"/>
    <n v="1"/>
    <x v="1"/>
    <x v="0"/>
    <x v="1"/>
    <m/>
    <n v="6.2"/>
    <s v="Tehniskā daļa"/>
    <s v="108R"/>
  </r>
  <r>
    <n v="1"/>
    <x v="1"/>
    <x v="1"/>
    <x v="60"/>
    <m/>
    <m/>
    <s v="Fujitsu"/>
    <s v="AOY7RSCO"/>
    <s v="E044209"/>
    <n v="1"/>
    <x v="1"/>
    <x v="0"/>
    <x v="1"/>
    <m/>
    <n v="6.2"/>
    <s v="Pārvalde"/>
    <s v="701A"/>
  </r>
  <r>
    <n v="1"/>
    <x v="2"/>
    <x v="1"/>
    <x v="61"/>
    <m/>
    <m/>
    <s v="Carrier"/>
    <m/>
    <m/>
    <n v="1"/>
    <x v="1"/>
    <x v="0"/>
    <x v="1"/>
    <m/>
    <n v="6.2"/>
    <s v="Pārvalde"/>
    <s v="701A"/>
  </r>
  <r>
    <n v="1"/>
    <x v="2"/>
    <x v="1"/>
    <x v="62"/>
    <m/>
    <m/>
    <s v="Carrier"/>
    <m/>
    <m/>
    <n v="1"/>
    <x v="1"/>
    <x v="0"/>
    <x v="1"/>
    <m/>
    <n v="6.2"/>
    <s v="Pārvalde"/>
    <s v="701A"/>
  </r>
  <r>
    <n v="1"/>
    <x v="2"/>
    <x v="1"/>
    <x v="63"/>
    <m/>
    <m/>
    <s v="Carrier"/>
    <m/>
    <m/>
    <n v="1"/>
    <x v="1"/>
    <x v="0"/>
    <x v="1"/>
    <m/>
    <n v="6.2"/>
    <s v="Pārvalde"/>
    <s v="701A"/>
  </r>
  <r>
    <n v="1"/>
    <x v="2"/>
    <x v="1"/>
    <x v="64"/>
    <m/>
    <m/>
    <s v="LG"/>
    <m/>
    <m/>
    <n v="1"/>
    <x v="1"/>
    <x v="0"/>
    <x v="1"/>
    <m/>
    <n v="6.2"/>
    <s v="Pārvalde"/>
    <s v="701A"/>
  </r>
  <r>
    <n v="1"/>
    <x v="2"/>
    <x v="1"/>
    <x v="65"/>
    <m/>
    <m/>
    <s v="LG"/>
    <m/>
    <m/>
    <n v="1"/>
    <x v="1"/>
    <x v="0"/>
    <x v="1"/>
    <m/>
    <n v="6.2"/>
    <s v="Pārvalde"/>
    <s v="701A"/>
  </r>
  <r>
    <n v="1"/>
    <x v="2"/>
    <x v="1"/>
    <x v="66"/>
    <m/>
    <m/>
    <s v="LG"/>
    <m/>
    <m/>
    <n v="1"/>
    <x v="1"/>
    <x v="0"/>
    <x v="1"/>
    <m/>
    <n v="6.2"/>
    <s v="Pārvalde"/>
    <s v="701A"/>
  </r>
  <r>
    <n v="1"/>
    <x v="2"/>
    <x v="1"/>
    <x v="67"/>
    <s v="Telpā 2"/>
    <m/>
    <s v="Climaveneta Accurate AX"/>
    <m/>
    <m/>
    <n v="1"/>
    <x v="1"/>
    <x v="0"/>
    <x v="1"/>
    <m/>
    <n v="7.5"/>
    <s v="Informācijas tehnoloģijas daļa"/>
    <s v="600A"/>
  </r>
  <r>
    <n v="1"/>
    <x v="2"/>
    <x v="1"/>
    <x v="67"/>
    <s v="Telpā 2"/>
    <m/>
    <s v="Climaveneta Accurate AX"/>
    <m/>
    <m/>
    <n v="1"/>
    <x v="0"/>
    <x v="0"/>
    <x v="1"/>
    <m/>
    <n v="7.5"/>
    <s v="Informācijas tehnoloģijas daļa"/>
    <s v="600A"/>
  </r>
  <r>
    <n v="1"/>
    <x v="2"/>
    <x v="1"/>
    <x v="67"/>
    <s v="Telpā 2"/>
    <m/>
    <s v="Climaveneta Accurate AX"/>
    <m/>
    <m/>
    <n v="1"/>
    <x v="2"/>
    <x v="0"/>
    <x v="1"/>
    <m/>
    <n v="7.5"/>
    <s v="Informācijas tehnoloģijas daļa"/>
    <s v="600A"/>
  </r>
  <r>
    <n v="1"/>
    <x v="2"/>
    <x v="1"/>
    <x v="67"/>
    <s v="Telpā 2"/>
    <m/>
    <s v="Climaveneta Accurate AX"/>
    <m/>
    <m/>
    <n v="1"/>
    <x v="1"/>
    <x v="0"/>
    <x v="1"/>
    <m/>
    <n v="7.5"/>
    <s v="Informācijas tehnoloģijas daļa"/>
    <s v="600A"/>
  </r>
  <r>
    <n v="1"/>
    <x v="2"/>
    <x v="1"/>
    <x v="67"/>
    <s v="Telpā 2"/>
    <m/>
    <s v="Climaveneta Accurate AX"/>
    <m/>
    <m/>
    <n v="1"/>
    <x v="0"/>
    <x v="0"/>
    <x v="1"/>
    <m/>
    <n v="7.5"/>
    <s v="Informācijas tehnoloģijas daļa"/>
    <s v="600A"/>
  </r>
  <r>
    <n v="1"/>
    <x v="2"/>
    <x v="1"/>
    <x v="67"/>
    <s v="Telpā 2"/>
    <m/>
    <s v="Climaveneta Accurate AX"/>
    <m/>
    <m/>
    <n v="1"/>
    <x v="2"/>
    <x v="0"/>
    <x v="1"/>
    <m/>
    <n v="7.5"/>
    <s v="Informācijas tehnoloģijas daļa"/>
    <s v="600A"/>
  </r>
  <r>
    <n v="1"/>
    <x v="3"/>
    <x v="1"/>
    <x v="68"/>
    <m/>
    <m/>
    <s v="AEG/Tadiran M07-10CER"/>
    <m/>
    <s v="_23981"/>
    <n v="1"/>
    <x v="1"/>
    <x v="0"/>
    <x v="1"/>
    <m/>
    <n v="6.2"/>
    <s v="Pārvalde"/>
    <s v="701A"/>
  </r>
  <r>
    <n v="1"/>
    <x v="3"/>
    <x v="1"/>
    <x v="68"/>
    <m/>
    <m/>
    <s v="AEG/Tadiran M07-10CER"/>
    <m/>
    <s v="_23981"/>
    <n v="1"/>
    <x v="1"/>
    <x v="0"/>
    <x v="1"/>
    <m/>
    <n v="6.2"/>
    <s v="Pārvalde"/>
    <s v="701A"/>
  </r>
  <r>
    <n v="4"/>
    <x v="4"/>
    <x v="1"/>
    <x v="69"/>
    <s v="Ēkā 2"/>
    <m/>
    <s v="SAECO"/>
    <m/>
    <m/>
    <n v="1"/>
    <x v="1"/>
    <x v="0"/>
    <x v="1"/>
    <m/>
    <n v="6.6"/>
    <s v="Tehniskā daļa"/>
    <s v="108R"/>
  </r>
  <r>
    <n v="4"/>
    <x v="4"/>
    <x v="1"/>
    <x v="69"/>
    <s v="Ēkā 2"/>
    <m/>
    <s v="SAECO"/>
    <m/>
    <m/>
    <n v="1"/>
    <x v="1"/>
    <x v="0"/>
    <x v="1"/>
    <m/>
    <n v="6.6"/>
    <s v="Tehniskā daļa"/>
    <s v="108R"/>
  </r>
  <r>
    <n v="6"/>
    <x v="5"/>
    <x v="0"/>
    <x v="70"/>
    <m/>
    <m/>
    <s v="VENT"/>
    <m/>
    <m/>
    <n v="1"/>
    <x v="3"/>
    <x v="0"/>
    <x v="1"/>
    <m/>
    <n v="26.6"/>
    <s v="Automehanizācijas cehs"/>
    <s v="500R"/>
  </r>
  <r>
    <n v="6"/>
    <x v="5"/>
    <x v="1"/>
    <x v="71"/>
    <m/>
    <m/>
    <s v="LG"/>
    <m/>
    <m/>
    <n v="1"/>
    <x v="1"/>
    <x v="0"/>
    <x v="1"/>
    <m/>
    <n v="6.45"/>
    <s v="Automehanizācijas cehs"/>
    <s v="500R"/>
  </r>
  <r>
    <n v="6"/>
    <x v="5"/>
    <x v="1"/>
    <x v="72"/>
    <m/>
    <m/>
    <s v="LG"/>
    <m/>
    <m/>
    <n v="1"/>
    <x v="1"/>
    <x v="0"/>
    <x v="1"/>
    <m/>
    <n v="6.45"/>
    <s v="Automehanizācijas cehs"/>
    <s v="500R"/>
  </r>
  <r>
    <n v="7"/>
    <x v="6"/>
    <x v="1"/>
    <x v="73"/>
    <m/>
    <m/>
    <s v="YORK/ 2011.03"/>
    <m/>
    <m/>
    <n v="1"/>
    <x v="1"/>
    <x v="0"/>
    <x v="1"/>
    <m/>
    <n v="8.25"/>
    <s v="Pārvalde"/>
    <s v="701A"/>
  </r>
  <r>
    <n v="3"/>
    <x v="7"/>
    <x v="1"/>
    <x v="74"/>
    <m/>
    <m/>
    <s v="AERMEC"/>
    <m/>
    <m/>
    <n v="1"/>
    <x v="1"/>
    <x v="0"/>
    <x v="1"/>
    <m/>
    <n v="6.6"/>
    <s v="Apvienotā ūdens kvalitātes kontroles laboratorija"/>
    <s v="400R"/>
  </r>
  <r>
    <n v="3"/>
    <x v="7"/>
    <x v="1"/>
    <x v="74"/>
    <m/>
    <m/>
    <s v="AERMEC"/>
    <m/>
    <m/>
    <n v="1"/>
    <x v="4"/>
    <x v="0"/>
    <x v="1"/>
    <m/>
    <n v="6.6"/>
    <s v="Apvienotā ūdens kvalitātes kontroles laboratorija"/>
    <s v="400R"/>
  </r>
  <r>
    <n v="3"/>
    <x v="7"/>
    <x v="1"/>
    <x v="75"/>
    <m/>
    <s v="AW-HKD012-N91"/>
    <s v="Airwell"/>
    <m/>
    <m/>
    <n v="1"/>
    <x v="1"/>
    <x v="0"/>
    <x v="1"/>
    <m/>
    <n v="6.6"/>
    <s v="Apvienotā ūdens kvalitātes kontroles laboratorija"/>
    <s v="400R"/>
  </r>
  <r>
    <n v="3"/>
    <x v="7"/>
    <x v="1"/>
    <x v="76"/>
    <m/>
    <s v="AW-HKD012-N91"/>
    <s v="Airwell"/>
    <m/>
    <m/>
    <n v="1"/>
    <x v="1"/>
    <x v="0"/>
    <x v="1"/>
    <m/>
    <n v="6.6"/>
    <s v="Apvienotā ūdens kvalitātes kontroles laboratorija"/>
    <s v="400R"/>
  </r>
  <r>
    <n v="3"/>
    <x v="7"/>
    <x v="1"/>
    <x v="77"/>
    <m/>
    <s v="AW-HKD012-N91"/>
    <s v="Airwell"/>
    <m/>
    <m/>
    <n v="1"/>
    <x v="1"/>
    <x v="0"/>
    <x v="1"/>
    <m/>
    <n v="6.6"/>
    <s v="Apvienotā ūdens kvalitātes kontroles laboratorija"/>
    <s v="400R"/>
  </r>
  <r>
    <n v="3"/>
    <x v="7"/>
    <x v="1"/>
    <x v="78"/>
    <m/>
    <m/>
    <s v="FANAIR"/>
    <m/>
    <m/>
    <n v="1"/>
    <x v="1"/>
    <x v="0"/>
    <x v="1"/>
    <m/>
    <n v="6.6"/>
    <s v="Apvienotā ūdens kvalitātes kontroles laboratorija"/>
    <s v="400R"/>
  </r>
  <r>
    <n v="3"/>
    <x v="7"/>
    <x v="1"/>
    <x v="78"/>
    <m/>
    <m/>
    <s v="FANAIR"/>
    <m/>
    <m/>
    <n v="1"/>
    <x v="4"/>
    <x v="0"/>
    <x v="1"/>
    <m/>
    <n v="6.6"/>
    <s v="Apvienotā ūdens kvalitātes kontroles laboratorija"/>
    <s v="400R"/>
  </r>
  <r>
    <n v="3"/>
    <x v="7"/>
    <x v="1"/>
    <x v="79"/>
    <m/>
    <m/>
    <s v="YORK"/>
    <m/>
    <m/>
    <n v="1"/>
    <x v="1"/>
    <x v="0"/>
    <x v="1"/>
    <m/>
    <n v="6.6"/>
    <s v="ŪSPD - ūdens stacija &quot;Daugava&quot;"/>
    <s v="102R"/>
  </r>
  <r>
    <n v="3"/>
    <x v="7"/>
    <x v="1"/>
    <x v="80"/>
    <m/>
    <m/>
    <s v="YORK"/>
    <m/>
    <m/>
    <n v="1"/>
    <x v="1"/>
    <x v="0"/>
    <x v="1"/>
    <m/>
    <n v="6.6"/>
    <s v="ŪSPD - ūdens stacija &quot;Daugava&quot;"/>
    <s v="102R"/>
  </r>
  <r>
    <n v="3"/>
    <x v="7"/>
    <x v="1"/>
    <x v="81"/>
    <m/>
    <m/>
    <s v="YORK"/>
    <m/>
    <m/>
    <n v="1"/>
    <x v="1"/>
    <x v="0"/>
    <x v="1"/>
    <m/>
    <n v="6.6"/>
    <s v="ŪSPD - ūdens stacija &quot;Daugava&quot;"/>
    <s v="102R"/>
  </r>
  <r>
    <n v="3"/>
    <x v="7"/>
    <x v="1"/>
    <x v="82"/>
    <m/>
    <m/>
    <s v="YORK"/>
    <m/>
    <m/>
    <n v="1"/>
    <x v="1"/>
    <x v="0"/>
    <x v="1"/>
    <m/>
    <n v="6.6"/>
    <s v="ŪSPD - ūdens stacija &quot;Daugava&quot;"/>
    <s v="102R"/>
  </r>
  <r>
    <n v="3"/>
    <x v="7"/>
    <x v="1"/>
    <x v="83"/>
    <m/>
    <m/>
    <s v="YORK"/>
    <m/>
    <m/>
    <n v="1"/>
    <x v="1"/>
    <x v="0"/>
    <x v="1"/>
    <m/>
    <n v="6.6"/>
    <s v="ŪSPD - ūdens stacija &quot;Daugava&quot;"/>
    <s v="102R"/>
  </r>
  <r>
    <n v="3"/>
    <x v="7"/>
    <x v="1"/>
    <x v="84"/>
    <m/>
    <m/>
    <s v="YORK"/>
    <m/>
    <m/>
    <n v="1"/>
    <x v="1"/>
    <x v="0"/>
    <x v="1"/>
    <m/>
    <n v="6.6"/>
    <s v="ŪSPD - ūdens stacija &quot;Daugava&quot;"/>
    <s v="102R"/>
  </r>
  <r>
    <n v="3"/>
    <x v="7"/>
    <x v="1"/>
    <x v="85"/>
    <m/>
    <m/>
    <s v="YORK"/>
    <m/>
    <m/>
    <n v="1"/>
    <x v="1"/>
    <x v="0"/>
    <x v="1"/>
    <m/>
    <n v="6.6"/>
    <s v="ŪSPD - ūdens stacija &quot;Daugava&quot;"/>
    <s v="102R"/>
  </r>
  <r>
    <n v="3"/>
    <x v="7"/>
    <x v="1"/>
    <x v="86"/>
    <m/>
    <m/>
    <s v="YORK"/>
    <m/>
    <m/>
    <n v="1"/>
    <x v="1"/>
    <x v="0"/>
    <x v="1"/>
    <m/>
    <n v="6.6"/>
    <s v="ŪSPD - ūdens stacija &quot;Daugava&quot;"/>
    <s v="102R"/>
  </r>
  <r>
    <n v="3"/>
    <x v="7"/>
    <x v="1"/>
    <x v="87"/>
    <m/>
    <m/>
    <s v="YORK"/>
    <m/>
    <m/>
    <n v="1"/>
    <x v="1"/>
    <x v="0"/>
    <x v="1"/>
    <m/>
    <n v="6.6"/>
    <s v="ŪSPD - ūdens stacija &quot;Daugava&quot;"/>
    <s v="102R"/>
  </r>
  <r>
    <n v="3"/>
    <x v="7"/>
    <x v="1"/>
    <x v="88"/>
    <m/>
    <m/>
    <s v="YORK"/>
    <m/>
    <m/>
    <n v="1"/>
    <x v="1"/>
    <x v="0"/>
    <x v="1"/>
    <m/>
    <n v="6.6"/>
    <s v="ŪSPD - ūdens stacija &quot;Daugava&quot;"/>
    <s v="102R"/>
  </r>
  <r>
    <n v="3"/>
    <x v="7"/>
    <x v="1"/>
    <x v="89"/>
    <m/>
    <m/>
    <s v="YORK"/>
    <m/>
    <m/>
    <n v="1"/>
    <x v="1"/>
    <x v="0"/>
    <x v="1"/>
    <m/>
    <n v="6.6"/>
    <s v="ŪSPD - ūdens stacija &quot;Daugava&quot;"/>
    <s v="102R"/>
  </r>
  <r>
    <n v="3"/>
    <x v="7"/>
    <x v="1"/>
    <x v="90"/>
    <m/>
    <m/>
    <s v="YORK"/>
    <m/>
    <m/>
    <n v="1"/>
    <x v="1"/>
    <x v="0"/>
    <x v="1"/>
    <m/>
    <n v="6.6"/>
    <s v="ŪSPD - ūdens stacija &quot;Daugava&quot;"/>
    <s v="102R"/>
  </r>
  <r>
    <n v="3"/>
    <x v="7"/>
    <x v="1"/>
    <x v="91"/>
    <m/>
    <m/>
    <s v="YORK"/>
    <m/>
    <m/>
    <n v="1"/>
    <x v="1"/>
    <x v="0"/>
    <x v="1"/>
    <m/>
    <n v="6.6"/>
    <s v="ŪSPD - ūdens stacija &quot;Daugava&quot;"/>
    <s v="102R"/>
  </r>
  <r>
    <n v="3"/>
    <x v="7"/>
    <x v="1"/>
    <x v="92"/>
    <m/>
    <m/>
    <s v="YORK"/>
    <m/>
    <m/>
    <n v="1"/>
    <x v="1"/>
    <x v="0"/>
    <x v="1"/>
    <m/>
    <n v="6.6"/>
    <s v="ŪSPD - ūdens stacija &quot;Daugava&quot;"/>
    <s v="102R"/>
  </r>
  <r>
    <n v="3"/>
    <x v="7"/>
    <x v="1"/>
    <x v="93"/>
    <m/>
    <m/>
    <s v="YORK"/>
    <m/>
    <m/>
    <n v="1"/>
    <x v="1"/>
    <x v="0"/>
    <x v="1"/>
    <m/>
    <n v="6.6"/>
    <s v="ŪSPD - ūdens stacija &quot;Daugava&quot;"/>
    <s v="102R"/>
  </r>
  <r>
    <n v="3"/>
    <x v="7"/>
    <x v="1"/>
    <x v="94"/>
    <m/>
    <m/>
    <s v="Alpicair"/>
    <s v="AWO-70HRDC1E"/>
    <s v="INV Nr.10779"/>
    <n v="1"/>
    <x v="1"/>
    <x v="0"/>
    <x v="1"/>
    <m/>
    <n v="6.6"/>
    <s v="ŪSPD - ūdens stacija &quot;Daugava&quot;"/>
    <s v="102R"/>
  </r>
  <r>
    <n v="3"/>
    <x v="7"/>
    <x v="1"/>
    <x v="95"/>
    <m/>
    <m/>
    <s v="Mitshubishi"/>
    <m/>
    <m/>
    <n v="1"/>
    <x v="1"/>
    <x v="0"/>
    <x v="1"/>
    <m/>
    <n v="6.6"/>
    <s v="ŪSPD - ūdens stacija &quot;Daugava&quot;"/>
    <s v="102R"/>
  </r>
  <r>
    <n v="2"/>
    <x v="8"/>
    <x v="1"/>
    <x v="96"/>
    <m/>
    <m/>
    <s v="LG"/>
    <m/>
    <m/>
    <n v="1"/>
    <x v="1"/>
    <x v="0"/>
    <x v="1"/>
    <m/>
    <n v="6.6"/>
    <s v="ŪSPD - pazemes ūdensgūtve &quot;Baltezers - Zaķumuiža&quot;"/>
    <s v="101R"/>
  </r>
  <r>
    <n v="2"/>
    <x v="8"/>
    <x v="1"/>
    <x v="97"/>
    <m/>
    <m/>
    <s v="LG"/>
    <m/>
    <m/>
    <n v="1"/>
    <x v="1"/>
    <x v="0"/>
    <x v="1"/>
    <m/>
    <n v="6.6"/>
    <s v="ŪSPD - pazemes ūdensgūtve &quot;Baltezers - Zaķumuiža&quot;"/>
    <s v="101R"/>
  </r>
  <r>
    <n v="2"/>
    <x v="8"/>
    <x v="1"/>
    <x v="98"/>
    <m/>
    <m/>
    <s v="LG"/>
    <m/>
    <m/>
    <n v="1"/>
    <x v="1"/>
    <x v="0"/>
    <x v="1"/>
    <m/>
    <n v="6.6"/>
    <s v="ŪSPD - pazemes ūdensgūtve &quot;Baltezers - Zaķumuiža&quot;"/>
    <s v="101R"/>
  </r>
  <r>
    <n v="2"/>
    <x v="8"/>
    <x v="1"/>
    <x v="99"/>
    <m/>
    <m/>
    <s v="LG"/>
    <m/>
    <m/>
    <n v="1"/>
    <x v="1"/>
    <x v="0"/>
    <x v="1"/>
    <m/>
    <n v="6.6"/>
    <s v="ŪSPD - pazemes ūdensgūtve &quot;Baltezers - Zaķumuiža&quot;"/>
    <s v="101R"/>
  </r>
  <r>
    <n v="17"/>
    <x v="9"/>
    <x v="1"/>
    <x v="94"/>
    <m/>
    <m/>
    <s v="LG"/>
    <m/>
    <m/>
    <n v="1"/>
    <x v="1"/>
    <x v="0"/>
    <x v="1"/>
    <m/>
    <n v="6.22"/>
    <s v="ŪSPD - pazemes ūdensgūtve &quot;Baltezers - Zaķumuiža&quot;"/>
    <s v="101R"/>
  </r>
  <r>
    <n v="3"/>
    <x v="7"/>
    <x v="0"/>
    <x v="100"/>
    <m/>
    <m/>
    <s v="DOSPEL"/>
    <m/>
    <m/>
    <n v="1"/>
    <x v="1"/>
    <x v="0"/>
    <x v="1"/>
    <m/>
    <n v="26.7"/>
    <s v="ŪSPD - ūdens stacija &quot;Daugava&quot;"/>
    <s v="102R"/>
  </r>
  <r>
    <n v="3"/>
    <x v="7"/>
    <x v="0"/>
    <x v="100"/>
    <m/>
    <m/>
    <s v="DOSPEL"/>
    <m/>
    <m/>
    <n v="1"/>
    <x v="4"/>
    <x v="0"/>
    <x v="1"/>
    <m/>
    <n v="26.7"/>
    <s v="ŪSPD - ūdens stacija &quot;Daugava&quot;"/>
    <s v="102R"/>
  </r>
  <r>
    <n v="2"/>
    <x v="8"/>
    <x v="0"/>
    <x v="101"/>
    <m/>
    <m/>
    <s v="AHU1, FLEXIT VG700, gaisa pieplūdes-nosūces agregāts"/>
    <m/>
    <m/>
    <n v="1"/>
    <x v="5"/>
    <x v="0"/>
    <x v="1"/>
    <m/>
    <n v="40.700000000000003"/>
    <s v="ŪSPD - pazemes ūdensgūtve &quot;Baltezers - Zaķumuiža&quot;"/>
    <s v="101R"/>
  </r>
  <r>
    <n v="2"/>
    <x v="8"/>
    <x v="0"/>
    <x v="101"/>
    <m/>
    <m/>
    <s v="AHU1, FLEXIT VG700, gaisa pieplūdes-nosūces agregāts"/>
    <m/>
    <m/>
    <n v="1"/>
    <x v="6"/>
    <x v="0"/>
    <x v="1"/>
    <m/>
    <n v="40.700000000000003"/>
    <s v="ŪSPD - pazemes ūdensgūtve &quot;Baltezers - Zaķumuiža&quot;"/>
    <s v="101R"/>
  </r>
  <r>
    <n v="2"/>
    <x v="8"/>
    <x v="0"/>
    <x v="101"/>
    <m/>
    <m/>
    <s v="AHU1, FLEXIT VG700, gaisa pieplūdes-nosūces agregāts"/>
    <m/>
    <m/>
    <n v="1"/>
    <x v="0"/>
    <x v="0"/>
    <x v="1"/>
    <m/>
    <n v="40.700000000000003"/>
    <s v="ŪSPD - pazemes ūdensgūtve &quot;Baltezers - Zaķumuiža&quot;"/>
    <s v="101R"/>
  </r>
  <r>
    <n v="2"/>
    <x v="8"/>
    <x v="0"/>
    <x v="101"/>
    <m/>
    <m/>
    <s v="AHU1, FLEXIT VG700, gaisa pieplūdes-nosūces agregāts"/>
    <m/>
    <m/>
    <n v="1"/>
    <x v="2"/>
    <x v="0"/>
    <x v="1"/>
    <m/>
    <n v="40.700000000000003"/>
    <s v="ŪSPD - pazemes ūdensgūtve &quot;Baltezers - Zaķumuiža&quot;"/>
    <s v="101R"/>
  </r>
  <r>
    <n v="2"/>
    <x v="8"/>
    <x v="0"/>
    <x v="101"/>
    <m/>
    <m/>
    <s v="P1, JAC1500, gaisa pieplūdes agregāts ar sausinātāju"/>
    <m/>
    <m/>
    <n v="1"/>
    <x v="5"/>
    <x v="0"/>
    <x v="1"/>
    <m/>
    <n v="40.700000000000003"/>
    <s v="ŪSPD - pazemes ūdensgūtve &quot;Baltezers - Zaķumuiža&quot;"/>
    <s v="101R"/>
  </r>
  <r>
    <n v="2"/>
    <x v="8"/>
    <x v="0"/>
    <x v="101"/>
    <m/>
    <m/>
    <s v="P1, JAC1500, gaisa pieplūdes agregāts ar sausinātāju"/>
    <m/>
    <m/>
    <n v="1"/>
    <x v="6"/>
    <x v="0"/>
    <x v="1"/>
    <m/>
    <n v="40.700000000000003"/>
    <s v="ŪSPD - pazemes ūdensgūtve &quot;Baltezers - Zaķumuiža&quot;"/>
    <s v="101R"/>
  </r>
  <r>
    <n v="2"/>
    <x v="8"/>
    <x v="0"/>
    <x v="101"/>
    <m/>
    <m/>
    <s v="P1, JAC1500, gaisa pieplūdes agregāts ar sausinātāju"/>
    <m/>
    <m/>
    <n v="1"/>
    <x v="0"/>
    <x v="0"/>
    <x v="1"/>
    <m/>
    <n v="40.700000000000003"/>
    <s v="ŪSPD - pazemes ūdensgūtve &quot;Baltezers - Zaķumuiža&quot;"/>
    <s v="101R"/>
  </r>
  <r>
    <n v="2"/>
    <x v="8"/>
    <x v="0"/>
    <x v="101"/>
    <m/>
    <m/>
    <s v="P1, JAC1500, gaisa pieplūdes agregāts ar sausinātāju"/>
    <m/>
    <m/>
    <n v="1"/>
    <x v="2"/>
    <x v="0"/>
    <x v="1"/>
    <m/>
    <n v="40.700000000000003"/>
    <s v="ŪSPD - pazemes ūdensgūtve &quot;Baltezers - Zaķumuiža&quot;"/>
    <s v="101R"/>
  </r>
  <r>
    <n v="2"/>
    <x v="8"/>
    <x v="0"/>
    <x v="101"/>
    <m/>
    <m/>
    <s v="N3, Kanalflakt, gaisa nosūces sistēma"/>
    <m/>
    <m/>
    <n v="1"/>
    <x v="5"/>
    <x v="0"/>
    <x v="1"/>
    <m/>
    <n v="26.2"/>
    <s v="ŪSPD - pazemes ūdensgūtve &quot;Baltezers - Zaķumuiža&quot;"/>
    <s v="101R"/>
  </r>
  <r>
    <n v="2"/>
    <x v="8"/>
    <x v="0"/>
    <x v="101"/>
    <m/>
    <m/>
    <s v="N3, Kanalflakt, gaisa nosūces sistēma"/>
    <m/>
    <m/>
    <n v="1"/>
    <x v="6"/>
    <x v="0"/>
    <x v="1"/>
    <m/>
    <n v="26.2"/>
    <s v="ŪSPD - pazemes ūdensgūtve &quot;Baltezers - Zaķumuiža&quot;"/>
    <s v="101R"/>
  </r>
  <r>
    <n v="2"/>
    <x v="8"/>
    <x v="0"/>
    <x v="101"/>
    <m/>
    <m/>
    <s v="N3, Kanalflakt, gaisa nosūces sistēma"/>
    <m/>
    <m/>
    <n v="1"/>
    <x v="0"/>
    <x v="0"/>
    <x v="1"/>
    <m/>
    <n v="26.2"/>
    <s v="ŪSPD - pazemes ūdensgūtve &quot;Baltezers - Zaķumuiža&quot;"/>
    <s v="101R"/>
  </r>
  <r>
    <n v="2"/>
    <x v="8"/>
    <x v="0"/>
    <x v="101"/>
    <m/>
    <m/>
    <s v="N3, Kanalflakt, gaisa nosūces sistēma"/>
    <m/>
    <m/>
    <n v="1"/>
    <x v="2"/>
    <x v="0"/>
    <x v="1"/>
    <m/>
    <n v="26.2"/>
    <s v="ŪSPD - pazemes ūdensgūtve &quot;Baltezers - Zaķumuiža&quot;"/>
    <s v="101R"/>
  </r>
  <r>
    <n v="2"/>
    <x v="8"/>
    <x v="0"/>
    <x v="101"/>
    <m/>
    <m/>
    <s v="SABINA HELIOS, gaisa apkures agregāts"/>
    <m/>
    <m/>
    <n v="1"/>
    <x v="5"/>
    <x v="0"/>
    <x v="1"/>
    <m/>
    <n v="26.2"/>
    <s v="ŪSPD - pazemes ūdensgūtve &quot;Baltezers - Zaķumuiža&quot;"/>
    <s v="101R"/>
  </r>
  <r>
    <n v="2"/>
    <x v="8"/>
    <x v="0"/>
    <x v="101"/>
    <m/>
    <m/>
    <s v="SABINA HELIOS, gaisa apkures agregāts"/>
    <m/>
    <m/>
    <n v="1"/>
    <x v="6"/>
    <x v="0"/>
    <x v="1"/>
    <m/>
    <n v="26.2"/>
    <s v="ŪSPD - pazemes ūdensgūtve &quot;Baltezers - Zaķumuiža&quot;"/>
    <s v="101R"/>
  </r>
  <r>
    <n v="2"/>
    <x v="8"/>
    <x v="0"/>
    <x v="101"/>
    <m/>
    <m/>
    <s v="SABINA HELIOS, gaisa apkures agregāts"/>
    <m/>
    <m/>
    <n v="1"/>
    <x v="0"/>
    <x v="0"/>
    <x v="1"/>
    <m/>
    <n v="26.2"/>
    <s v="ŪSPD - pazemes ūdensgūtve &quot;Baltezers - Zaķumuiža&quot;"/>
    <s v="101R"/>
  </r>
  <r>
    <n v="2"/>
    <x v="8"/>
    <x v="0"/>
    <x v="101"/>
    <m/>
    <m/>
    <s v="SABINA HELIOS, gaisa apkures agregāts"/>
    <m/>
    <m/>
    <n v="1"/>
    <x v="2"/>
    <x v="0"/>
    <x v="1"/>
    <m/>
    <n v="26.2"/>
    <s v="ŪSPD - pazemes ūdensgūtve &quot;Baltezers - Zaķumuiža&quot;"/>
    <s v="101R"/>
  </r>
  <r>
    <n v="2"/>
    <x v="8"/>
    <x v="0"/>
    <x v="102"/>
    <m/>
    <m/>
    <s v="PN vēdināšanas iekārta &quot;IV produkt&quot;"/>
    <m/>
    <m/>
    <n v="1"/>
    <x v="5"/>
    <x v="0"/>
    <x v="1"/>
    <m/>
    <n v="29.5"/>
    <s v="ŪSPD - pazemes ūdensgūtve &quot;Baltezers - Zaķumuiža&quot;"/>
    <s v="101R"/>
  </r>
  <r>
    <n v="2"/>
    <x v="8"/>
    <x v="0"/>
    <x v="102"/>
    <m/>
    <m/>
    <s v="PN vēdināšanas iekārta &quot;IV produkt&quot;"/>
    <m/>
    <m/>
    <n v="1"/>
    <x v="6"/>
    <x v="0"/>
    <x v="1"/>
    <m/>
    <n v="29.5"/>
    <s v="ŪSPD - pazemes ūdensgūtve &quot;Baltezers - Zaķumuiža&quot;"/>
    <s v="101R"/>
  </r>
  <r>
    <n v="2"/>
    <x v="8"/>
    <x v="0"/>
    <x v="102"/>
    <m/>
    <m/>
    <s v="PN vēdināšanas iekārta &quot;IV produkt&quot;"/>
    <m/>
    <m/>
    <n v="1"/>
    <x v="0"/>
    <x v="0"/>
    <x v="1"/>
    <m/>
    <n v="29.5"/>
    <s v="ŪSPD - pazemes ūdensgūtve &quot;Baltezers - Zaķumuiža&quot;"/>
    <s v="101R"/>
  </r>
  <r>
    <n v="2"/>
    <x v="8"/>
    <x v="0"/>
    <x v="102"/>
    <m/>
    <m/>
    <s v="PN vēdināšanas iekārta &quot;IV produkt&quot;"/>
    <m/>
    <m/>
    <n v="1"/>
    <x v="2"/>
    <x v="0"/>
    <x v="1"/>
    <m/>
    <n v="29.5"/>
    <s v="ŪSPD - pazemes ūdensgūtve &quot;Baltezers - Zaķumuiža&quot;"/>
    <s v="101R"/>
  </r>
  <r>
    <n v="2"/>
    <x v="8"/>
    <x v="0"/>
    <x v="103"/>
    <m/>
    <n v="1"/>
    <s v=" Sausināšanas iekārta &quot;Menerga&quot;-1"/>
    <m/>
    <m/>
    <n v="1"/>
    <x v="5"/>
    <x v="0"/>
    <x v="1"/>
    <m/>
    <n v="7.1"/>
    <s v="ŪSPD - pazemes ūdensgūtve &quot;Baltezers - Zaķumuiža&quot;"/>
    <s v="101R"/>
  </r>
  <r>
    <n v="2"/>
    <x v="8"/>
    <x v="0"/>
    <x v="103"/>
    <m/>
    <n v="1"/>
    <s v=" Sausināšanas iekārta &quot;Menerga&quot;-1"/>
    <m/>
    <m/>
    <n v="1"/>
    <x v="6"/>
    <x v="0"/>
    <x v="1"/>
    <m/>
    <n v="7.1"/>
    <s v="ŪSPD - pazemes ūdensgūtve &quot;Baltezers - Zaķumuiža&quot;"/>
    <s v="101R"/>
  </r>
  <r>
    <n v="2"/>
    <x v="8"/>
    <x v="0"/>
    <x v="103"/>
    <m/>
    <n v="1"/>
    <s v=" Sausināšanas iekārta &quot;Menerga&quot;-1"/>
    <m/>
    <m/>
    <n v="1"/>
    <x v="0"/>
    <x v="0"/>
    <x v="1"/>
    <m/>
    <n v="7.1"/>
    <s v="ŪSPD - pazemes ūdensgūtve &quot;Baltezers - Zaķumuiža&quot;"/>
    <s v="101R"/>
  </r>
  <r>
    <n v="2"/>
    <x v="8"/>
    <x v="0"/>
    <x v="103"/>
    <m/>
    <n v="1"/>
    <s v=" Sausināšanas iekārta &quot;Menerga&quot;-1"/>
    <m/>
    <m/>
    <n v="1"/>
    <x v="2"/>
    <x v="0"/>
    <x v="1"/>
    <m/>
    <n v="7.1"/>
    <s v="ŪSPD - pazemes ūdensgūtve &quot;Baltezers - Zaķumuiža&quot;"/>
    <s v="101R"/>
  </r>
  <r>
    <n v="2"/>
    <x v="8"/>
    <x v="0"/>
    <x v="103"/>
    <m/>
    <n v="2"/>
    <s v="Sausināšanas iekārta &quot;Menerga&quot;-2"/>
    <m/>
    <m/>
    <n v="1"/>
    <x v="5"/>
    <x v="0"/>
    <x v="1"/>
    <m/>
    <n v="7.1"/>
    <s v="ŪSPD - pazemes ūdensgūtve &quot;Baltezers - Zaķumuiža&quot;"/>
    <s v="101R"/>
  </r>
  <r>
    <n v="2"/>
    <x v="8"/>
    <x v="0"/>
    <x v="103"/>
    <m/>
    <n v="2"/>
    <s v="Sausināšanas iekārta &quot;Menerga&quot;-2"/>
    <m/>
    <m/>
    <n v="1"/>
    <x v="6"/>
    <x v="0"/>
    <x v="1"/>
    <m/>
    <n v="7.1"/>
    <s v="ŪSPD - pazemes ūdensgūtve &quot;Baltezers - Zaķumuiža&quot;"/>
    <s v="101R"/>
  </r>
  <r>
    <n v="2"/>
    <x v="8"/>
    <x v="0"/>
    <x v="103"/>
    <m/>
    <n v="2"/>
    <s v="Sausināšanas iekārta &quot;Menerga&quot;-2"/>
    <m/>
    <m/>
    <n v="1"/>
    <x v="0"/>
    <x v="0"/>
    <x v="1"/>
    <m/>
    <n v="7.1"/>
    <s v="ŪSPD - pazemes ūdensgūtve &quot;Baltezers - Zaķumuiža&quot;"/>
    <s v="101R"/>
  </r>
  <r>
    <n v="2"/>
    <x v="8"/>
    <x v="0"/>
    <x v="103"/>
    <m/>
    <n v="2"/>
    <s v="Sausināšanas iekārta &quot;Menerga&quot;-2"/>
    <m/>
    <m/>
    <n v="1"/>
    <x v="2"/>
    <x v="0"/>
    <x v="1"/>
    <m/>
    <n v="7.1"/>
    <s v="ŪSPD - pazemes ūdensgūtve &quot;Baltezers - Zaķumuiža&quot;"/>
    <s v="101R"/>
  </r>
  <r>
    <n v="2"/>
    <x v="8"/>
    <x v="0"/>
    <x v="103"/>
    <m/>
    <m/>
    <s v="Sausināšanas iekārtas &quot;Menerga&quot; filtru komplekts-1"/>
    <m/>
    <m/>
    <n v="1"/>
    <x v="6"/>
    <x v="0"/>
    <x v="1"/>
    <m/>
    <n v="14.5"/>
    <s v="ŪSPD - pazemes ūdensgūtve &quot;Baltezers - Zaķumuiža&quot;"/>
    <s v="101R"/>
  </r>
  <r>
    <n v="2"/>
    <x v="8"/>
    <x v="0"/>
    <x v="103"/>
    <m/>
    <m/>
    <s v="Sausināšanas iekārtas &quot;Menerga&quot; filtru komplekts-1"/>
    <m/>
    <m/>
    <n v="1"/>
    <x v="0"/>
    <x v="0"/>
    <x v="1"/>
    <m/>
    <n v="14.5"/>
    <s v="ŪSPD - pazemes ūdensgūtve &quot;Baltezers - Zaķumuiža&quot;"/>
    <s v="101R"/>
  </r>
  <r>
    <n v="2"/>
    <x v="8"/>
    <x v="0"/>
    <x v="103"/>
    <m/>
    <m/>
    <s v="Sausināšanas iekārtas &quot;Menerga&quot; filtru komplekts-2"/>
    <m/>
    <m/>
    <n v="1"/>
    <x v="6"/>
    <x v="0"/>
    <x v="1"/>
    <m/>
    <n v="14.5"/>
    <s v="ŪSPD - pazemes ūdensgūtve &quot;Baltezers - Zaķumuiža&quot;"/>
    <s v="101R"/>
  </r>
  <r>
    <n v="2"/>
    <x v="8"/>
    <x v="0"/>
    <x v="103"/>
    <m/>
    <m/>
    <s v="Sausināšanas iekārtas &quot;Menerga&quot; filtru komplekts-2"/>
    <m/>
    <m/>
    <n v="1"/>
    <x v="0"/>
    <x v="0"/>
    <x v="1"/>
    <m/>
    <n v="14.5"/>
    <s v="ŪSPD - pazemes ūdensgūtve &quot;Baltezers - Zaķumuiža&quot;"/>
    <s v="101R"/>
  </r>
  <r>
    <n v="2"/>
    <x v="8"/>
    <x v="0"/>
    <x v="104"/>
    <m/>
    <n v="1"/>
    <s v="Siltā gaisa pūtējs-1"/>
    <m/>
    <m/>
    <n v="1"/>
    <x v="6"/>
    <x v="0"/>
    <x v="1"/>
    <m/>
    <n v="3.8"/>
    <s v="ŪSPD - pazemes ūdensgūtve &quot;Baltezers - Zaķumuiža&quot;"/>
    <s v="101R"/>
  </r>
  <r>
    <n v="2"/>
    <x v="8"/>
    <x v="0"/>
    <x v="104"/>
    <m/>
    <n v="1"/>
    <s v="Siltā gaisa pūtējs-1"/>
    <m/>
    <m/>
    <n v="1"/>
    <x v="0"/>
    <x v="0"/>
    <x v="1"/>
    <m/>
    <n v="3.8"/>
    <s v="ŪSPD - pazemes ūdensgūtve &quot;Baltezers - Zaķumuiža&quot;"/>
    <s v="101R"/>
  </r>
  <r>
    <n v="2"/>
    <x v="8"/>
    <x v="0"/>
    <x v="104"/>
    <m/>
    <n v="2"/>
    <s v="Siltā gaisa pūtējs-2"/>
    <m/>
    <m/>
    <n v="1"/>
    <x v="6"/>
    <x v="0"/>
    <x v="1"/>
    <m/>
    <n v="3.8"/>
    <s v="ŪSPD - pazemes ūdensgūtve &quot;Baltezers - Zaķumuiža&quot;"/>
    <s v="101R"/>
  </r>
  <r>
    <n v="2"/>
    <x v="8"/>
    <x v="0"/>
    <x v="104"/>
    <m/>
    <n v="2"/>
    <s v="Siltā gaisa pūtējs-2"/>
    <m/>
    <m/>
    <n v="1"/>
    <x v="0"/>
    <x v="0"/>
    <x v="1"/>
    <m/>
    <n v="3.8"/>
    <s v="ŪSPD - pazemes ūdensgūtve &quot;Baltezers - Zaķumuiža&quot;"/>
    <s v="101R"/>
  </r>
  <r>
    <n v="2"/>
    <x v="8"/>
    <x v="0"/>
    <x v="104"/>
    <m/>
    <n v="3"/>
    <s v="Siltā gaisa pūtējs-3"/>
    <m/>
    <m/>
    <n v="1"/>
    <x v="6"/>
    <x v="0"/>
    <x v="1"/>
    <m/>
    <n v="3.8"/>
    <s v="ŪSPD - pazemes ūdensgūtve &quot;Baltezers - Zaķumuiža&quot;"/>
    <s v="101R"/>
  </r>
  <r>
    <n v="2"/>
    <x v="8"/>
    <x v="0"/>
    <x v="104"/>
    <m/>
    <n v="3"/>
    <s v="Siltā gaisa pūtējs-3"/>
    <m/>
    <m/>
    <n v="1"/>
    <x v="0"/>
    <x v="0"/>
    <x v="1"/>
    <m/>
    <n v="3.8"/>
    <s v="ŪSPD - pazemes ūdensgūtve &quot;Baltezers - Zaķumuiža&quot;"/>
    <s v="101R"/>
  </r>
  <r>
    <n v="2"/>
    <x v="8"/>
    <x v="0"/>
    <x v="104"/>
    <m/>
    <n v="4"/>
    <s v="Siltā gaisa pūtējs-4"/>
    <m/>
    <m/>
    <n v="1"/>
    <x v="6"/>
    <x v="0"/>
    <x v="1"/>
    <m/>
    <n v="3.8"/>
    <s v="ŪSPD - pazemes ūdensgūtve &quot;Baltezers - Zaķumuiža&quot;"/>
    <s v="101R"/>
  </r>
  <r>
    <n v="2"/>
    <x v="8"/>
    <x v="0"/>
    <x v="104"/>
    <m/>
    <n v="4"/>
    <s v="Siltā gaisa pūtējs-4"/>
    <m/>
    <m/>
    <n v="1"/>
    <x v="0"/>
    <x v="0"/>
    <x v="1"/>
    <m/>
    <n v="3.8"/>
    <s v="ŪSPD - pazemes ūdensgūtve &quot;Baltezers - Zaķumuiža&quot;"/>
    <s v="101R"/>
  </r>
  <r>
    <n v="2"/>
    <x v="8"/>
    <x v="0"/>
    <x v="104"/>
    <m/>
    <n v="5"/>
    <s v="Siltā gaisa pūtējs-5"/>
    <m/>
    <m/>
    <n v="1"/>
    <x v="6"/>
    <x v="0"/>
    <x v="1"/>
    <m/>
    <n v="3.8"/>
    <s v="ŪSPD - pazemes ūdensgūtve &quot;Baltezers - Zaķumuiža&quot;"/>
    <s v="101R"/>
  </r>
  <r>
    <n v="2"/>
    <x v="8"/>
    <x v="0"/>
    <x v="104"/>
    <m/>
    <n v="5"/>
    <s v="Siltā gaisa pūtējs-5"/>
    <m/>
    <m/>
    <n v="1"/>
    <x v="0"/>
    <x v="0"/>
    <x v="1"/>
    <m/>
    <n v="3.8"/>
    <s v="ŪSPD - pazemes ūdensgūtve &quot;Baltezers - Zaķumuiža&quot;"/>
    <s v="101R"/>
  </r>
  <r>
    <n v="2"/>
    <x v="8"/>
    <x v="0"/>
    <x v="104"/>
    <m/>
    <n v="6"/>
    <s v="Siltā gaisa pūtējs-6"/>
    <m/>
    <m/>
    <n v="1"/>
    <x v="6"/>
    <x v="0"/>
    <x v="1"/>
    <m/>
    <n v="3.8"/>
    <s v="ŪSPD - pazemes ūdensgūtve &quot;Baltezers - Zaķumuiža&quot;"/>
    <s v="101R"/>
  </r>
  <r>
    <n v="2"/>
    <x v="8"/>
    <x v="0"/>
    <x v="104"/>
    <m/>
    <n v="6"/>
    <s v="Siltā gaisa pūtējs-6"/>
    <m/>
    <m/>
    <n v="1"/>
    <x v="0"/>
    <x v="0"/>
    <x v="1"/>
    <m/>
    <n v="3.8"/>
    <s v="ŪSPD - pazemes ūdensgūtve &quot;Baltezers - Zaķumuiža&quot;"/>
    <s v="101R"/>
  </r>
  <r>
    <n v="9"/>
    <x v="10"/>
    <x v="0"/>
    <x v="105"/>
    <m/>
    <m/>
    <s v="Ventilācijas iekārta"/>
    <m/>
    <m/>
    <n v="1"/>
    <x v="5"/>
    <x v="0"/>
    <x v="1"/>
    <m/>
    <n v="36.799999999999997"/>
    <s v="Kanalizācijas tīkla sūkņu staciju dienests"/>
    <s v="106R"/>
  </r>
  <r>
    <n v="9"/>
    <x v="10"/>
    <x v="0"/>
    <x v="105"/>
    <m/>
    <m/>
    <s v="Ventilācijas iekārta"/>
    <m/>
    <m/>
    <n v="1"/>
    <x v="6"/>
    <x v="0"/>
    <x v="1"/>
    <m/>
    <n v="36.799999999999997"/>
    <s v="Kanalizācijas tīkla sūkņu staciju dienests"/>
    <s v="106R"/>
  </r>
  <r>
    <n v="9"/>
    <x v="10"/>
    <x v="0"/>
    <x v="105"/>
    <m/>
    <m/>
    <s v="Ventilācijas iekārta"/>
    <m/>
    <m/>
    <n v="1"/>
    <x v="0"/>
    <x v="0"/>
    <x v="1"/>
    <m/>
    <n v="36.799999999999997"/>
    <s v="Kanalizācijas tīkla sūkņu staciju dienests"/>
    <s v="106R"/>
  </r>
  <r>
    <n v="9"/>
    <x v="10"/>
    <x v="0"/>
    <x v="105"/>
    <m/>
    <m/>
    <s v="Ventilācijas iekārta"/>
    <m/>
    <m/>
    <n v="1"/>
    <x v="2"/>
    <x v="0"/>
    <x v="1"/>
    <m/>
    <n v="36.799999999999997"/>
    <s v="Kanalizācijas tīkla sūkņu staciju dienests"/>
    <s v="106R"/>
  </r>
  <r>
    <n v="10"/>
    <x v="11"/>
    <x v="0"/>
    <x v="106"/>
    <m/>
    <m/>
    <s v="Ventilācijas iekārta"/>
    <m/>
    <m/>
    <n v="1"/>
    <x v="5"/>
    <x v="0"/>
    <x v="1"/>
    <m/>
    <n v="36.799999999999997"/>
    <s v="Kanalizācijas tīkla sūkņu staciju dienests"/>
    <s v="106R"/>
  </r>
  <r>
    <n v="10"/>
    <x v="11"/>
    <x v="0"/>
    <x v="106"/>
    <m/>
    <m/>
    <s v="Ventilācijas iekārta"/>
    <m/>
    <m/>
    <n v="1"/>
    <x v="6"/>
    <x v="0"/>
    <x v="1"/>
    <m/>
    <n v="36.799999999999997"/>
    <s v="Kanalizācijas tīkla sūkņu staciju dienests"/>
    <s v="106R"/>
  </r>
  <r>
    <n v="10"/>
    <x v="11"/>
    <x v="0"/>
    <x v="106"/>
    <m/>
    <m/>
    <s v="Ventilācijas iekārta"/>
    <m/>
    <m/>
    <n v="1"/>
    <x v="0"/>
    <x v="0"/>
    <x v="1"/>
    <m/>
    <n v="36.799999999999997"/>
    <s v="Kanalizācijas tīkla sūkņu staciju dienests"/>
    <s v="106R"/>
  </r>
  <r>
    <n v="10"/>
    <x v="11"/>
    <x v="0"/>
    <x v="106"/>
    <m/>
    <m/>
    <s v="Ventilācijas iekārta"/>
    <m/>
    <m/>
    <n v="1"/>
    <x v="2"/>
    <x v="0"/>
    <x v="1"/>
    <m/>
    <n v="36.799999999999997"/>
    <s v="Kanalizācijas tīkla sūkņu staciju dienests"/>
    <s v="106R"/>
  </r>
  <r>
    <n v="11"/>
    <x v="12"/>
    <x v="0"/>
    <x v="107"/>
    <m/>
    <m/>
    <s v="Ventilācijas iekārta"/>
    <m/>
    <m/>
    <n v="1"/>
    <x v="5"/>
    <x v="0"/>
    <x v="1"/>
    <m/>
    <n v="36.799999999999997"/>
    <s v="Kanalizācijas tīkla sūkņu staciju dienests"/>
    <s v="106R"/>
  </r>
  <r>
    <n v="11"/>
    <x v="12"/>
    <x v="0"/>
    <x v="107"/>
    <m/>
    <m/>
    <s v="Ventilācijas iekārta"/>
    <m/>
    <m/>
    <n v="1"/>
    <x v="6"/>
    <x v="0"/>
    <x v="1"/>
    <m/>
    <n v="36.799999999999997"/>
    <s v="Kanalizācijas tīkla sūkņu staciju dienests"/>
    <s v="106R"/>
  </r>
  <r>
    <n v="11"/>
    <x v="12"/>
    <x v="0"/>
    <x v="107"/>
    <m/>
    <m/>
    <s v="Ventilācijas iekārta"/>
    <m/>
    <m/>
    <n v="1"/>
    <x v="0"/>
    <x v="0"/>
    <x v="1"/>
    <m/>
    <n v="36.799999999999997"/>
    <s v="Kanalizācijas tīkla sūkņu staciju dienests"/>
    <s v="106R"/>
  </r>
  <r>
    <n v="11"/>
    <x v="12"/>
    <x v="0"/>
    <x v="107"/>
    <m/>
    <m/>
    <s v="Ventilācijas iekārta"/>
    <m/>
    <m/>
    <n v="1"/>
    <x v="2"/>
    <x v="0"/>
    <x v="1"/>
    <m/>
    <n v="36.799999999999997"/>
    <s v="Kanalizācijas tīkla sūkņu staciju dienests"/>
    <s v="106R"/>
  </r>
  <r>
    <n v="12"/>
    <x v="13"/>
    <x v="0"/>
    <x v="108"/>
    <m/>
    <m/>
    <s v="Ventilācijas iekārta"/>
    <m/>
    <m/>
    <n v="1"/>
    <x v="5"/>
    <x v="0"/>
    <x v="1"/>
    <m/>
    <n v="36.799999999999997"/>
    <s v="Kanalizācijas tīkla sūkņu staciju dienests"/>
    <s v="106R"/>
  </r>
  <r>
    <n v="12"/>
    <x v="13"/>
    <x v="0"/>
    <x v="108"/>
    <m/>
    <m/>
    <s v="Ventilācijas iekārta"/>
    <m/>
    <m/>
    <n v="1"/>
    <x v="6"/>
    <x v="0"/>
    <x v="1"/>
    <m/>
    <n v="36.799999999999997"/>
    <s v="Kanalizācijas tīkla sūkņu staciju dienests"/>
    <s v="106R"/>
  </r>
  <r>
    <n v="12"/>
    <x v="13"/>
    <x v="0"/>
    <x v="108"/>
    <m/>
    <m/>
    <s v="Ventilācijas iekārta"/>
    <m/>
    <m/>
    <n v="1"/>
    <x v="0"/>
    <x v="0"/>
    <x v="1"/>
    <m/>
    <n v="36.799999999999997"/>
    <s v="Kanalizācijas tīkla sūkņu staciju dienests"/>
    <s v="106R"/>
  </r>
  <r>
    <n v="12"/>
    <x v="13"/>
    <x v="0"/>
    <x v="108"/>
    <m/>
    <m/>
    <s v="Ventilācijas iekārta"/>
    <m/>
    <m/>
    <n v="1"/>
    <x v="2"/>
    <x v="0"/>
    <x v="1"/>
    <m/>
    <n v="36.799999999999997"/>
    <s v="Kanalizācijas tīkla sūkņu staciju dienests"/>
    <s v="106R"/>
  </r>
  <r>
    <n v="13"/>
    <x v="14"/>
    <x v="0"/>
    <x v="109"/>
    <m/>
    <m/>
    <s v="Ventilācijas iekārta"/>
    <m/>
    <m/>
    <n v="1"/>
    <x v="5"/>
    <x v="0"/>
    <x v="1"/>
    <m/>
    <n v="36.799999999999997"/>
    <s v="Kanalizācijas tīkla sūkņu staciju dienests"/>
    <s v="106R"/>
  </r>
  <r>
    <n v="13"/>
    <x v="14"/>
    <x v="0"/>
    <x v="109"/>
    <m/>
    <m/>
    <s v="Ventilācijas iekārta"/>
    <m/>
    <m/>
    <n v="1"/>
    <x v="6"/>
    <x v="0"/>
    <x v="1"/>
    <m/>
    <n v="36.799999999999997"/>
    <s v="Kanalizācijas tīkla sūkņu staciju dienests"/>
    <s v="106R"/>
  </r>
  <r>
    <n v="13"/>
    <x v="14"/>
    <x v="0"/>
    <x v="109"/>
    <m/>
    <m/>
    <s v="Ventilācijas iekārta"/>
    <m/>
    <m/>
    <n v="1"/>
    <x v="0"/>
    <x v="0"/>
    <x v="1"/>
    <m/>
    <n v="36.799999999999997"/>
    <s v="Kanalizācijas tīkla sūkņu staciju dienests"/>
    <s v="106R"/>
  </r>
  <r>
    <n v="13"/>
    <x v="14"/>
    <x v="0"/>
    <x v="109"/>
    <m/>
    <m/>
    <s v="Ventilācijas iekārta"/>
    <m/>
    <m/>
    <n v="1"/>
    <x v="2"/>
    <x v="0"/>
    <x v="1"/>
    <m/>
    <n v="36.799999999999997"/>
    <s v="Kanalizācijas tīkla sūkņu staciju dienests"/>
    <s v="106R"/>
  </r>
  <r>
    <n v="14"/>
    <x v="15"/>
    <x v="0"/>
    <x v="110"/>
    <m/>
    <m/>
    <s v="Ventilācijas iekārta"/>
    <m/>
    <m/>
    <n v="1"/>
    <x v="5"/>
    <x v="0"/>
    <x v="1"/>
    <m/>
    <n v="36.799999999999997"/>
    <s v="Kanalizācijas tīkla sūkņu staciju dienests"/>
    <s v="106R"/>
  </r>
  <r>
    <n v="14"/>
    <x v="15"/>
    <x v="0"/>
    <x v="110"/>
    <m/>
    <m/>
    <s v="Ventilācijas iekārta"/>
    <m/>
    <m/>
    <n v="1"/>
    <x v="6"/>
    <x v="0"/>
    <x v="1"/>
    <m/>
    <n v="36.799999999999997"/>
    <s v="Kanalizācijas tīkla sūkņu staciju dienests"/>
    <s v="106R"/>
  </r>
  <r>
    <n v="14"/>
    <x v="15"/>
    <x v="0"/>
    <x v="110"/>
    <m/>
    <m/>
    <s v="Ventilācijas iekārta"/>
    <m/>
    <m/>
    <n v="1"/>
    <x v="0"/>
    <x v="0"/>
    <x v="1"/>
    <m/>
    <n v="36.799999999999997"/>
    <s v="Kanalizācijas tīkla sūkņu staciju dienests"/>
    <s v="106R"/>
  </r>
  <r>
    <n v="14"/>
    <x v="15"/>
    <x v="0"/>
    <x v="110"/>
    <m/>
    <m/>
    <s v="Ventilācijas iekārta"/>
    <m/>
    <m/>
    <n v="1"/>
    <x v="2"/>
    <x v="0"/>
    <x v="1"/>
    <m/>
    <n v="36.799999999999997"/>
    <s v="Kanalizācijas tīkla sūkņu staciju dienests"/>
    <s v="106R"/>
  </r>
  <r>
    <n v="15"/>
    <x v="16"/>
    <x v="0"/>
    <x v="111"/>
    <m/>
    <m/>
    <s v="Ventilācijas iekārta"/>
    <m/>
    <m/>
    <n v="1"/>
    <x v="5"/>
    <x v="0"/>
    <x v="1"/>
    <m/>
    <n v="36.799999999999997"/>
    <s v="Kanalizācijas tīkla sūkņu staciju dienests"/>
    <s v="106R"/>
  </r>
  <r>
    <n v="15"/>
    <x v="16"/>
    <x v="0"/>
    <x v="111"/>
    <m/>
    <m/>
    <s v="Ventilācijas iekārta"/>
    <m/>
    <m/>
    <n v="1"/>
    <x v="6"/>
    <x v="0"/>
    <x v="1"/>
    <m/>
    <n v="36.799999999999997"/>
    <s v="Kanalizācijas tīkla sūkņu staciju dienests"/>
    <s v="106R"/>
  </r>
  <r>
    <n v="15"/>
    <x v="16"/>
    <x v="0"/>
    <x v="111"/>
    <m/>
    <m/>
    <s v="Ventilācijas iekārta"/>
    <m/>
    <m/>
    <n v="1"/>
    <x v="0"/>
    <x v="0"/>
    <x v="1"/>
    <m/>
    <n v="36.799999999999997"/>
    <s v="Kanalizācijas tīkla sūkņu staciju dienests"/>
    <s v="106R"/>
  </r>
  <r>
    <n v="15"/>
    <x v="16"/>
    <x v="0"/>
    <x v="111"/>
    <m/>
    <m/>
    <s v="Ventilācijas iekārta"/>
    <m/>
    <m/>
    <n v="1"/>
    <x v="2"/>
    <x v="0"/>
    <x v="1"/>
    <m/>
    <n v="36.799999999999997"/>
    <s v="Kanalizācijas tīkla sūkņu staciju dienests"/>
    <s v="106R"/>
  </r>
  <r>
    <n v="16"/>
    <x v="17"/>
    <x v="0"/>
    <x v="112"/>
    <m/>
    <m/>
    <s v="Ventilācijas iekārta"/>
    <m/>
    <m/>
    <n v="1"/>
    <x v="5"/>
    <x v="0"/>
    <x v="1"/>
    <m/>
    <n v="184.05"/>
    <s v="Kanalizācijas tīkla sūkņu staciju dienests"/>
    <s v="106R"/>
  </r>
  <r>
    <n v="16"/>
    <x v="17"/>
    <x v="0"/>
    <x v="112"/>
    <m/>
    <m/>
    <s v="Ventilācijas iekārta"/>
    <m/>
    <m/>
    <n v="1"/>
    <x v="6"/>
    <x v="0"/>
    <x v="1"/>
    <m/>
    <n v="184.05"/>
    <s v="Kanalizācijas tīkla sūkņu staciju dienests"/>
    <s v="106R"/>
  </r>
  <r>
    <n v="16"/>
    <x v="17"/>
    <x v="0"/>
    <x v="112"/>
    <m/>
    <m/>
    <s v="Ventilācijas iekārta"/>
    <m/>
    <m/>
    <n v="1"/>
    <x v="0"/>
    <x v="0"/>
    <x v="1"/>
    <m/>
    <n v="184.05"/>
    <s v="Kanalizācijas tīkla sūkņu staciju dienests"/>
    <s v="106R"/>
  </r>
  <r>
    <n v="16"/>
    <x v="17"/>
    <x v="0"/>
    <x v="112"/>
    <m/>
    <m/>
    <s v="Ventilācijas iekārta"/>
    <m/>
    <m/>
    <n v="1"/>
    <x v="2"/>
    <x v="0"/>
    <x v="1"/>
    <m/>
    <n v="184.05"/>
    <s v="Kanalizācijas tīkla sūkņu staciju dienests"/>
    <s v="106R"/>
  </r>
  <r>
    <n v="17"/>
    <x v="18"/>
    <x v="0"/>
    <x v="113"/>
    <m/>
    <m/>
    <s v="Ventilācijas iekārta"/>
    <m/>
    <m/>
    <n v="1"/>
    <x v="5"/>
    <x v="0"/>
    <x v="1"/>
    <m/>
    <n v="36.799999999999997"/>
    <s v="Kanalizācijas tīkla sūkņu staciju dienests"/>
    <s v="106R"/>
  </r>
  <r>
    <n v="17"/>
    <x v="18"/>
    <x v="0"/>
    <x v="113"/>
    <m/>
    <m/>
    <s v="Ventilācijas iekārta"/>
    <m/>
    <m/>
    <n v="1"/>
    <x v="6"/>
    <x v="0"/>
    <x v="1"/>
    <m/>
    <n v="36.799999999999997"/>
    <s v="Kanalizācijas tīkla sūkņu staciju dienests"/>
    <s v="106R"/>
  </r>
  <r>
    <n v="17"/>
    <x v="18"/>
    <x v="0"/>
    <x v="113"/>
    <m/>
    <m/>
    <s v="Ventilācijas iekārta"/>
    <m/>
    <m/>
    <n v="1"/>
    <x v="0"/>
    <x v="0"/>
    <x v="1"/>
    <m/>
    <n v="36.799999999999997"/>
    <s v="Kanalizācijas tīkla sūkņu staciju dienests"/>
    <s v="106R"/>
  </r>
  <r>
    <n v="17"/>
    <x v="18"/>
    <x v="0"/>
    <x v="113"/>
    <m/>
    <m/>
    <s v="Ventilācijas iekārta"/>
    <m/>
    <m/>
    <n v="1"/>
    <x v="2"/>
    <x v="0"/>
    <x v="1"/>
    <m/>
    <n v="36.799999999999997"/>
    <s v="Kanalizācijas tīkla sūkņu staciju dienests"/>
    <s v="106R"/>
  </r>
  <r>
    <n v="18"/>
    <x v="19"/>
    <x v="1"/>
    <x v="114"/>
    <m/>
    <m/>
    <s v="LG inverterV"/>
    <m/>
    <m/>
    <n v="1"/>
    <x v="5"/>
    <x v="0"/>
    <x v="1"/>
    <m/>
    <n v="10.06"/>
    <s v="Bioloģiskās attīrīšanas stacija &quot;Daugavgrīva&quot;"/>
    <s v="107R"/>
  </r>
  <r>
    <n v="18"/>
    <x v="19"/>
    <x v="1"/>
    <x v="115"/>
    <m/>
    <m/>
    <s v="LG inverterV"/>
    <m/>
    <m/>
    <n v="1"/>
    <x v="5"/>
    <x v="0"/>
    <x v="1"/>
    <m/>
    <n v="10.06"/>
    <s v="Bioloģiskās attīrīšanas stacija &quot;Daugavgrīva&quot;"/>
    <s v="107R"/>
  </r>
  <r>
    <n v="18"/>
    <x v="19"/>
    <x v="1"/>
    <x v="116"/>
    <m/>
    <m/>
    <s v="Tadiran"/>
    <m/>
    <m/>
    <n v="1"/>
    <x v="5"/>
    <x v="0"/>
    <x v="1"/>
    <m/>
    <n v="10.06"/>
    <s v="Bioloģiskās attīrīšanas stacija &quot;Daugavgrīva&quot;"/>
    <s v="107R"/>
  </r>
  <r>
    <n v="18"/>
    <x v="19"/>
    <x v="1"/>
    <x v="117"/>
    <m/>
    <m/>
    <s v="Electra"/>
    <m/>
    <m/>
    <n v="1"/>
    <x v="5"/>
    <x v="0"/>
    <x v="1"/>
    <m/>
    <n v="10.06"/>
    <s v="Bioloģiskās attīrīšanas stacija &quot;Daugavgrīva&quot;"/>
    <s v="107R"/>
  </r>
  <r>
    <n v="18"/>
    <x v="19"/>
    <x v="1"/>
    <x v="118"/>
    <m/>
    <m/>
    <s v="Airwell AWSI-HHF018-N11"/>
    <m/>
    <m/>
    <n v="1"/>
    <x v="5"/>
    <x v="0"/>
    <x v="1"/>
    <m/>
    <n v="10.06"/>
    <s v="Bioloģiskās attīrīšanas stacija &quot;Daugavgrīva&quot;"/>
    <s v="107R"/>
  </r>
  <r>
    <n v="18"/>
    <x v="19"/>
    <x v="1"/>
    <x v="119"/>
    <m/>
    <m/>
    <s v="Tadiran"/>
    <m/>
    <m/>
    <n v="1"/>
    <x v="5"/>
    <x v="0"/>
    <x v="1"/>
    <m/>
    <n v="10.06"/>
    <s v="Bioloģiskās attīrīšanas stacija &quot;Daugavgrīva&quot;"/>
    <s v="107R"/>
  </r>
  <r>
    <n v="18"/>
    <x v="19"/>
    <x v="1"/>
    <x v="120"/>
    <m/>
    <m/>
    <s v="LG inverterV"/>
    <m/>
    <m/>
    <n v="1"/>
    <x v="5"/>
    <x v="0"/>
    <x v="1"/>
    <m/>
    <n v="10.06"/>
    <s v="Bioloģiskās attīrīšanas stacija &quot;Daugavgrīva&quot;"/>
    <s v="107R"/>
  </r>
  <r>
    <n v="18"/>
    <x v="19"/>
    <x v="1"/>
    <x v="121"/>
    <m/>
    <m/>
    <s v="Tadiran"/>
    <m/>
    <m/>
    <n v="1"/>
    <x v="5"/>
    <x v="0"/>
    <x v="1"/>
    <m/>
    <n v="10.06"/>
    <s v="Bioloģiskās attīrīšanas stacija &quot;Daugavgrīva&quot;"/>
    <s v="107R"/>
  </r>
  <r>
    <n v="18"/>
    <x v="19"/>
    <x v="1"/>
    <x v="122"/>
    <m/>
    <m/>
    <s v="Tadiran"/>
    <m/>
    <m/>
    <n v="1"/>
    <x v="5"/>
    <x v="0"/>
    <x v="1"/>
    <m/>
    <n v="10.06"/>
    <s v="Bioloģiskās attīrīšanas stacija &quot;Daugavgrīva&quot;"/>
    <s v="107R"/>
  </r>
  <r>
    <n v="18"/>
    <x v="19"/>
    <x v="1"/>
    <x v="123"/>
    <m/>
    <m/>
    <s v="Tadiran"/>
    <m/>
    <m/>
    <n v="1"/>
    <x v="5"/>
    <x v="0"/>
    <x v="1"/>
    <m/>
    <n v="10.06"/>
    <s v="Bioloģiskās attīrīšanas stacija &quot;Daugavgrīva&quot;"/>
    <s v="107R"/>
  </r>
  <r>
    <n v="18"/>
    <x v="19"/>
    <x v="1"/>
    <x v="124"/>
    <m/>
    <m/>
    <s v="LG inverterV"/>
    <m/>
    <m/>
    <n v="1"/>
    <x v="5"/>
    <x v="0"/>
    <x v="1"/>
    <m/>
    <n v="10.06"/>
    <s v="Bioloģiskās attīrīšanas stacija &quot;Daugavgrīva&quot;"/>
    <s v="107R"/>
  </r>
  <r>
    <n v="18"/>
    <x v="19"/>
    <x v="1"/>
    <x v="125"/>
    <m/>
    <m/>
    <s v="LG inverterV"/>
    <m/>
    <m/>
    <n v="1"/>
    <x v="5"/>
    <x v="0"/>
    <x v="1"/>
    <m/>
    <n v="10.06"/>
    <s v="Bioloģiskās attīrīšanas stacija &quot;Daugavgrīva&quot;"/>
    <s v="107R"/>
  </r>
  <r>
    <n v="18"/>
    <x v="19"/>
    <x v="1"/>
    <x v="126"/>
    <m/>
    <m/>
    <s v="SAECO ASH12A1-A"/>
    <m/>
    <m/>
    <n v="1"/>
    <x v="5"/>
    <x v="0"/>
    <x v="1"/>
    <m/>
    <n v="10.06"/>
    <s v="Bioloģiskās attīrīšanas stacija &quot;Daugavgrīva&quot;"/>
    <s v="107R"/>
  </r>
  <r>
    <n v="18"/>
    <x v="19"/>
    <x v="1"/>
    <x v="127"/>
    <m/>
    <m/>
    <s v="LG inverterV"/>
    <m/>
    <m/>
    <n v="1"/>
    <x v="5"/>
    <x v="0"/>
    <x v="1"/>
    <m/>
    <n v="10.06"/>
    <s v="Bioloģiskās attīrīšanas stacija &quot;Daugavgrīva&quot;"/>
    <s v="107R"/>
  </r>
  <r>
    <n v="18"/>
    <x v="19"/>
    <x v="1"/>
    <x v="128"/>
    <m/>
    <m/>
    <s v="LG inverterV"/>
    <m/>
    <m/>
    <n v="1"/>
    <x v="5"/>
    <x v="0"/>
    <x v="1"/>
    <m/>
    <n v="10.06"/>
    <s v="Bioloģiskās attīrīšanas stacija &quot;Daugavgrīva&quot;"/>
    <s v="107R"/>
  </r>
  <r>
    <n v="18"/>
    <x v="19"/>
    <x v="1"/>
    <x v="129"/>
    <m/>
    <m/>
    <s v="LG inverterV"/>
    <m/>
    <m/>
    <n v="1"/>
    <x v="5"/>
    <x v="0"/>
    <x v="1"/>
    <m/>
    <n v="10.06"/>
    <s v="Bioloģiskās attīrīšanas stacija &quot;Daugavgrīva&quot;"/>
    <s v="107R"/>
  </r>
  <r>
    <n v="18"/>
    <x v="19"/>
    <x v="1"/>
    <x v="130"/>
    <m/>
    <m/>
    <s v="Tadiran"/>
    <m/>
    <m/>
    <n v="1"/>
    <x v="5"/>
    <x v="0"/>
    <x v="1"/>
    <m/>
    <n v="10.06"/>
    <s v="Bioloģiskās attīrīšanas stacija &quot;Daugavgrīva&quot;"/>
    <s v="107R"/>
  </r>
  <r>
    <n v="18"/>
    <x v="19"/>
    <x v="1"/>
    <x v="131"/>
    <m/>
    <m/>
    <s v="Airwell AWSI-HGF012-N11"/>
    <m/>
    <m/>
    <n v="1"/>
    <x v="5"/>
    <x v="0"/>
    <x v="1"/>
    <m/>
    <n v="10.06"/>
    <s v="Bioloģiskās attīrīšanas stacija &quot;Daugavgrīva&quot;"/>
    <s v="107R"/>
  </r>
  <r>
    <n v="18"/>
    <x v="19"/>
    <x v="1"/>
    <x v="132"/>
    <m/>
    <m/>
    <s v="LG PM18SP"/>
    <m/>
    <m/>
    <n v="1"/>
    <x v="5"/>
    <x v="0"/>
    <x v="1"/>
    <m/>
    <n v="10.06"/>
    <s v="Bioloģiskās attīrīšanas stacija &quot;Daugavgrīva&quot;"/>
    <s v="107R"/>
  </r>
  <r>
    <n v="18"/>
    <x v="19"/>
    <x v="1"/>
    <x v="133"/>
    <m/>
    <m/>
    <s v="Tadiran"/>
    <m/>
    <m/>
    <n v="1"/>
    <x v="5"/>
    <x v="0"/>
    <x v="1"/>
    <m/>
    <n v="10.06"/>
    <s v="Bioloģiskās attīrīšanas stacija &quot;Daugavgrīva&quot;"/>
    <s v="107R"/>
  </r>
  <r>
    <n v="18"/>
    <x v="19"/>
    <x v="1"/>
    <x v="134"/>
    <m/>
    <m/>
    <s v="Tadiran"/>
    <m/>
    <m/>
    <n v="1"/>
    <x v="5"/>
    <x v="0"/>
    <x v="1"/>
    <m/>
    <n v="10.06"/>
    <s v="Bioloģiskās attīrīšanas stacija &quot;Daugavgrīva&quot;"/>
    <s v="107R"/>
  </r>
  <r>
    <n v="18"/>
    <x v="19"/>
    <x v="1"/>
    <x v="135"/>
    <m/>
    <m/>
    <s v="Tadiran"/>
    <m/>
    <m/>
    <n v="1"/>
    <x v="5"/>
    <x v="0"/>
    <x v="1"/>
    <m/>
    <n v="10.06"/>
    <s v="Bioloģiskās attīrīšanas stacija &quot;Daugavgrīva&quot;"/>
    <s v="107R"/>
  </r>
  <r>
    <n v="18"/>
    <x v="19"/>
    <x v="1"/>
    <x v="136"/>
    <m/>
    <m/>
    <s v="Tadiran"/>
    <m/>
    <m/>
    <n v="1"/>
    <x v="5"/>
    <x v="0"/>
    <x v="1"/>
    <m/>
    <n v="10.06"/>
    <s v="Bioloģiskās attīrīšanas stacija &quot;Daugavgrīva&quot;"/>
    <s v="107R"/>
  </r>
  <r>
    <n v="18"/>
    <x v="19"/>
    <x v="1"/>
    <x v="137"/>
    <m/>
    <m/>
    <s v="Tadiran"/>
    <m/>
    <m/>
    <n v="1"/>
    <x v="5"/>
    <x v="0"/>
    <x v="1"/>
    <m/>
    <n v="10.06"/>
    <s v="Bioloģiskās attīrīšanas stacija &quot;Daugavgrīva&quot;"/>
    <s v="107R"/>
  </r>
  <r>
    <n v="18"/>
    <x v="19"/>
    <x v="1"/>
    <x v="138"/>
    <m/>
    <m/>
    <s v="LG inverterV"/>
    <m/>
    <m/>
    <n v="1"/>
    <x v="5"/>
    <x v="0"/>
    <x v="1"/>
    <m/>
    <n v="10.06"/>
    <s v="Bioloģiskās attīrīšanas stacija &quot;Daugavgrīva&quot;"/>
    <s v="107R"/>
  </r>
  <r>
    <n v="18"/>
    <x v="19"/>
    <x v="1"/>
    <x v="139"/>
    <m/>
    <m/>
    <s v="LG inverterV"/>
    <m/>
    <m/>
    <n v="1"/>
    <x v="7"/>
    <x v="0"/>
    <x v="1"/>
    <m/>
    <n v="10.06"/>
    <s v="Bioloģiskās attīrīšanas stacija &quot;Daugavgrīva&quot;"/>
    <s v="107R"/>
  </r>
  <r>
    <n v="18"/>
    <x v="19"/>
    <x v="1"/>
    <x v="139"/>
    <m/>
    <m/>
    <s v="LG inverterV"/>
    <m/>
    <m/>
    <n v="1"/>
    <x v="8"/>
    <x v="0"/>
    <x v="1"/>
    <m/>
    <n v="10.06"/>
    <s v="Bioloģiskās attīrīšanas stacija &quot;Daugavgrīva&quot;"/>
    <s v="107R"/>
  </r>
  <r>
    <n v="18"/>
    <x v="19"/>
    <x v="1"/>
    <x v="139"/>
    <m/>
    <m/>
    <s v="LG inverterV"/>
    <m/>
    <m/>
    <n v="1"/>
    <x v="2"/>
    <x v="0"/>
    <x v="1"/>
    <m/>
    <n v="10.06"/>
    <s v="Bioloģiskās attīrīšanas stacija &quot;Daugavgrīva&quot;"/>
    <s v="107R"/>
  </r>
  <r>
    <n v="18"/>
    <x v="20"/>
    <x v="1"/>
    <x v="140"/>
    <m/>
    <m/>
    <s v="SAECO 36000BTU"/>
    <m/>
    <m/>
    <n v="1"/>
    <x v="5"/>
    <x v="0"/>
    <x v="1"/>
    <m/>
    <n v="6.7"/>
    <s v="Bioloģiskās attīrīšanas stacija &quot;Daugavgrīva&quot;"/>
    <s v="107R"/>
  </r>
  <r>
    <n v="18"/>
    <x v="20"/>
    <x v="1"/>
    <x v="141"/>
    <m/>
    <m/>
    <s v="Midea MOU-36HN 10,5/12,0 kW "/>
    <m/>
    <m/>
    <n v="1"/>
    <x v="5"/>
    <x v="0"/>
    <x v="1"/>
    <m/>
    <n v="7.4"/>
    <s v="Bioloģiskās attīrīšanas stacija &quot;Daugavgrīva&quot;"/>
    <s v="107R"/>
  </r>
  <r>
    <n v="18"/>
    <x v="20"/>
    <x v="1"/>
    <x v="141"/>
    <m/>
    <m/>
    <s v="Midea MOU-36HN 10,5/12,0 kW "/>
    <m/>
    <m/>
    <n v="1"/>
    <x v="4"/>
    <x v="0"/>
    <x v="1"/>
    <m/>
    <n v="7.4"/>
    <s v="Bioloģiskās attīrīšanas stacija &quot;Daugavgrīva&quot;"/>
    <s v="107R"/>
  </r>
  <r>
    <n v="18"/>
    <x v="20"/>
    <x v="1"/>
    <x v="141"/>
    <m/>
    <m/>
    <s v="ASF-42AIN Sinclair"/>
    <m/>
    <m/>
    <n v="1"/>
    <x v="5"/>
    <x v="0"/>
    <x v="1"/>
    <m/>
    <n v="7.4"/>
    <s v="Bioloģiskās attīrīšanas stacija &quot;Daugavgrīva&quot;"/>
    <s v="107R"/>
  </r>
  <r>
    <n v="18"/>
    <x v="20"/>
    <x v="1"/>
    <x v="141"/>
    <m/>
    <m/>
    <s v="ASF-42AIN Sinclair"/>
    <m/>
    <m/>
    <n v="1"/>
    <x v="4"/>
    <x v="0"/>
    <x v="1"/>
    <m/>
    <n v="7.4"/>
    <s v="Bioloģiskās attīrīšanas stacija &quot;Daugavgrīva&quot;"/>
    <s v="107R"/>
  </r>
  <r>
    <n v="18"/>
    <x v="21"/>
    <x v="1"/>
    <x v="134"/>
    <m/>
    <m/>
    <s v="LG inverterV"/>
    <m/>
    <m/>
    <n v="1"/>
    <x v="5"/>
    <x v="0"/>
    <x v="1"/>
    <m/>
    <n v="6.7"/>
    <s v="Bioloģiskās attīrīšanas stacija &quot;Daugavgrīva&quot;"/>
    <s v="107R"/>
  </r>
  <r>
    <n v="18"/>
    <x v="21"/>
    <x v="1"/>
    <x v="133"/>
    <m/>
    <m/>
    <s v="LG inverterV"/>
    <m/>
    <m/>
    <n v="1"/>
    <x v="5"/>
    <x v="0"/>
    <x v="1"/>
    <m/>
    <n v="6.7"/>
    <s v="Bioloģiskās attīrīšanas stacija &quot;Daugavgrīva&quot;"/>
    <s v="107R"/>
  </r>
  <r>
    <n v="18"/>
    <x v="21"/>
    <x v="1"/>
    <x v="140"/>
    <m/>
    <m/>
    <s v="SAECO 36000BTU"/>
    <m/>
    <m/>
    <n v="1"/>
    <x v="5"/>
    <x v="0"/>
    <x v="1"/>
    <m/>
    <n v="6.7"/>
    <s v="Bioloģiskās attīrīšanas stacija &quot;Daugavgrīva&quot;"/>
    <s v="107R"/>
  </r>
  <r>
    <n v="18"/>
    <x v="21"/>
    <x v="1"/>
    <x v="142"/>
    <m/>
    <m/>
    <m/>
    <m/>
    <m/>
    <n v="1"/>
    <x v="5"/>
    <x v="0"/>
    <x v="1"/>
    <m/>
    <n v="6.7"/>
    <s v="Bioloģiskās attīrīšanas stacija &quot;Daugavgrīva&quot;"/>
    <s v="107R"/>
  </r>
  <r>
    <n v="18"/>
    <x v="22"/>
    <x v="1"/>
    <x v="143"/>
    <m/>
    <s v="A"/>
    <s v="KRF-100GW/D"/>
    <m/>
    <m/>
    <n v="1"/>
    <x v="5"/>
    <x v="0"/>
    <x v="1"/>
    <m/>
    <n v="9.1999999999999993"/>
    <s v="Bioloģiskās attīrīšanas stacija &quot;Daugavgrīva&quot;"/>
    <s v="107R"/>
  </r>
  <r>
    <n v="18"/>
    <x v="22"/>
    <x v="1"/>
    <x v="143"/>
    <m/>
    <s v="A"/>
    <s v="KRF-100GW/D"/>
    <m/>
    <m/>
    <n v="1"/>
    <x v="5"/>
    <x v="0"/>
    <x v="1"/>
    <m/>
    <n v="9.1999999999999993"/>
    <s v="Bioloģiskās attīrīšanas stacija &quot;Daugavgrīva&quot;"/>
    <s v="107R"/>
  </r>
  <r>
    <n v="18"/>
    <x v="22"/>
    <x v="1"/>
    <x v="143"/>
    <m/>
    <s v="B"/>
    <s v="KRF-100GW/D"/>
    <m/>
    <m/>
    <n v="1"/>
    <x v="4"/>
    <x v="0"/>
    <x v="1"/>
    <m/>
    <n v="9.1999999999999993"/>
    <s v="Bioloģiskās attīrīšanas stacija &quot;Daugavgrīva&quot;"/>
    <s v="107R"/>
  </r>
  <r>
    <n v="18"/>
    <x v="22"/>
    <x v="1"/>
    <x v="143"/>
    <m/>
    <s v="B"/>
    <s v="KRF-100GW/D"/>
    <m/>
    <m/>
    <n v="1"/>
    <x v="4"/>
    <x v="0"/>
    <x v="1"/>
    <m/>
    <n v="9.1999999999999993"/>
    <s v="Bioloģiskās attīrīšanas stacija &quot;Daugavgrīva&quot;"/>
    <s v="107R"/>
  </r>
  <r>
    <n v="5"/>
    <x v="23"/>
    <x v="1"/>
    <x v="144"/>
    <m/>
    <m/>
    <s v="Airwell AW-HKD018"/>
    <m/>
    <m/>
    <m/>
    <x v="1"/>
    <x v="0"/>
    <x v="1"/>
    <n v="1"/>
    <n v="22.3"/>
    <s v="Informācijas tehnoloģijas daļa"/>
    <s v="600A"/>
  </r>
  <r>
    <n v="5"/>
    <x v="23"/>
    <x v="1"/>
    <x v="144"/>
    <m/>
    <m/>
    <s v="Airwell AW-HKD018"/>
    <m/>
    <m/>
    <n v="1"/>
    <x v="0"/>
    <x v="0"/>
    <x v="1"/>
    <m/>
    <n v="6.6"/>
    <s v="Informācijas tehnoloģijas daļa"/>
    <s v="600A"/>
  </r>
  <r>
    <n v="5"/>
    <x v="23"/>
    <x v="1"/>
    <x v="144"/>
    <m/>
    <m/>
    <s v="Airwell AW-HKD018"/>
    <m/>
    <m/>
    <n v="1"/>
    <x v="2"/>
    <x v="0"/>
    <x v="1"/>
    <m/>
    <n v="6.6"/>
    <s v="Informācijas tehnoloģijas daļa"/>
    <s v="600A"/>
  </r>
  <r>
    <n v="5"/>
    <x v="23"/>
    <x v="1"/>
    <x v="145"/>
    <m/>
    <m/>
    <s v="VRF sistēma Airwell YDV680-H13 -1 gab.; AWSI-HBV009-N11 -6gab., AWSI-HBV012-N11 - 13. gab., AWSI-HBV018-N11 -2 gab., AWSI-FAV018-N11-1 gab. "/>
    <m/>
    <m/>
    <m/>
    <x v="7"/>
    <x v="0"/>
    <x v="1"/>
    <n v="1"/>
    <n v="22.3"/>
    <s v="ŪKTD - Vispārīgi"/>
    <s v="123R"/>
  </r>
  <r>
    <n v="5"/>
    <x v="23"/>
    <x v="1"/>
    <x v="146"/>
    <m/>
    <m/>
    <s v="VRF sistēma Airwell YDV680-H13 -1 gab.; AWSI-HBV009-N11 -6gab., AWSI-HBV012-N11 - 13. gab., AWSI-HBV018-N11 -2 gab., AWSI-FAV018-N11-1 gab. "/>
    <m/>
    <m/>
    <m/>
    <x v="7"/>
    <x v="0"/>
    <x v="1"/>
    <n v="1"/>
    <n v="22.3"/>
    <s v="ŪKTD - Vispārīgi"/>
    <s v="123R"/>
  </r>
  <r>
    <n v="5"/>
    <x v="23"/>
    <x v="1"/>
    <x v="147"/>
    <m/>
    <m/>
    <s v="VRF sistēma Airwell YDV680-H13 -1 gab.; AWSI-HBV009-N11 -6gab., AWSI-HBV012-N11 - 13. gab., AWSI-HBV018-N11 -2 gab., AWSI-FAV018-N11-1 gab. "/>
    <m/>
    <m/>
    <m/>
    <x v="7"/>
    <x v="0"/>
    <x v="1"/>
    <n v="1"/>
    <n v="22.3"/>
    <s v="ŪKTD - Vispārīgi"/>
    <s v="123R"/>
  </r>
  <r>
    <n v="5"/>
    <x v="23"/>
    <x v="1"/>
    <x v="148"/>
    <m/>
    <m/>
    <s v="VRF sistēma Airwell YDV680-H13 -1 gab.; AWSI-HBV009-N11 -6gab., AWSI-HBV012-N11 - 13. gab., AWSI-HBV018-N11 -2 gab., AWSI-FAV018-N11-1 gab. "/>
    <m/>
    <m/>
    <m/>
    <x v="7"/>
    <x v="0"/>
    <x v="1"/>
    <n v="1"/>
    <n v="22.3"/>
    <s v="ŪKTD - Vispārīgi"/>
    <s v="123R"/>
  </r>
  <r>
    <n v="5"/>
    <x v="23"/>
    <x v="1"/>
    <x v="149"/>
    <m/>
    <m/>
    <s v="VRF sistēma Airwell YDV680-H13 -1 gab.; AWSI-HBV009-N11 -6gab., AWSI-HBV012-N11 - 13. gab., AWSI-HBV018-N11 -2 gab., AWSI-FAV018-N11-1 gab. "/>
    <m/>
    <m/>
    <m/>
    <x v="7"/>
    <x v="0"/>
    <x v="1"/>
    <n v="1"/>
    <n v="22.3"/>
    <s v="ŪKTD - Vispārīgi"/>
    <s v="123R"/>
  </r>
  <r>
    <n v="5"/>
    <x v="23"/>
    <x v="1"/>
    <x v="150"/>
    <m/>
    <m/>
    <s v="VRF sistēma Airwell YDV680-H13 -1 gab.; AWSI-HBV009-N11 -6gab., AWSI-HBV012-N11 - 13. gab., AWSI-HBV018-N11 -2 gab., AWSI-FAV018-N11-1 gab. "/>
    <m/>
    <m/>
    <m/>
    <x v="7"/>
    <x v="0"/>
    <x v="1"/>
    <n v="1"/>
    <n v="22.3"/>
    <s v="ŪKTD - Vispārīgi"/>
    <s v="123R"/>
  </r>
  <r>
    <n v="5"/>
    <x v="23"/>
    <x v="1"/>
    <x v="151"/>
    <m/>
    <m/>
    <s v="VRF sistēma Airwell YDV680-H13 -1 gab.; AWSI-HBV009-N11 -6gab., AWSI-HBV012-N11 - 13. gab., AWSI-HBV018-N11 -2 gab., AWSI-FAV018-N11-1 gab. "/>
    <m/>
    <m/>
    <m/>
    <x v="7"/>
    <x v="0"/>
    <x v="1"/>
    <n v="1"/>
    <n v="22.3"/>
    <s v="ŪKTD - Vispārīgi"/>
    <s v="123R"/>
  </r>
  <r>
    <n v="5"/>
    <x v="23"/>
    <x v="1"/>
    <x v="152"/>
    <m/>
    <m/>
    <s v="VRF sistēma Airwell YDV680-H13 -1 gab.; AWSI-HBV009-N11 -6gab., AWSI-HBV012-N11 - 13. gab., AWSI-HBV018-N11 -2 gab., AWSI-FAV018-N11-1 gab. "/>
    <m/>
    <m/>
    <m/>
    <x v="7"/>
    <x v="0"/>
    <x v="1"/>
    <n v="1"/>
    <n v="22.3"/>
    <s v="ŪKTD - Vispārīgi"/>
    <s v="123R"/>
  </r>
  <r>
    <n v="5"/>
    <x v="23"/>
    <x v="1"/>
    <x v="153"/>
    <m/>
    <m/>
    <s v="VRF sistēma Airwell YDV680-H13 -1 gab.; AWSI-HBV009-N11 -6gab., AWSI-HBV012-N11 - 13. gab., AWSI-HBV018-N11 -2 gab., AWSI-FAV018-N11-1 gab. "/>
    <m/>
    <m/>
    <m/>
    <x v="7"/>
    <x v="0"/>
    <x v="1"/>
    <n v="1"/>
    <n v="22.3"/>
    <s v="ŪKTD - Vispārīgi"/>
    <s v="123R"/>
  </r>
  <r>
    <n v="5"/>
    <x v="23"/>
    <x v="1"/>
    <x v="154"/>
    <m/>
    <m/>
    <s v="VRF sistēma Airwell YDV680-H13 -1 gab.; AWSI-HBV009-N11 -6gab., AWSI-HBV012-N11 - 13. gab., AWSI-HBV018-N11 -2 gab., AWSI-FAV018-N11-1 gab. "/>
    <m/>
    <m/>
    <m/>
    <x v="7"/>
    <x v="0"/>
    <x v="1"/>
    <n v="1"/>
    <n v="22.3"/>
    <s v="ŪKTD - Vispārīgi"/>
    <s v="123R"/>
  </r>
  <r>
    <n v="5"/>
    <x v="23"/>
    <x v="1"/>
    <x v="155"/>
    <m/>
    <m/>
    <s v="VRF sistēma Airwell YDV680-H13 -1 gab.; AWSI-HBV009-N11 -6gab., AWSI-HBV012-N11 - 13. gab., AWSI-HBV018-N11 -2 gab., AWSI-FAV018-N11-1 gab. "/>
    <m/>
    <m/>
    <m/>
    <x v="7"/>
    <x v="0"/>
    <x v="1"/>
    <n v="1"/>
    <n v="22.3"/>
    <s v="ŪKTD - Vispārīgi"/>
    <s v="123R"/>
  </r>
  <r>
    <n v="5"/>
    <x v="23"/>
    <x v="1"/>
    <x v="156"/>
    <m/>
    <m/>
    <s v="VRF sistēma Airwell YDV680-H13 -1 gab.; AWSI-HBV009-N11 -6gab., AWSI-HBV012-N11 - 13. gab., AWSI-HBV018-N11 -2 gab., AWSI-FAV018-N11-1 gab. "/>
    <m/>
    <m/>
    <m/>
    <x v="7"/>
    <x v="0"/>
    <x v="1"/>
    <n v="1"/>
    <n v="22.3"/>
    <s v="ŪKTD - Vispārīgi"/>
    <s v="123R"/>
  </r>
  <r>
    <n v="5"/>
    <x v="23"/>
    <x v="1"/>
    <x v="157"/>
    <m/>
    <m/>
    <s v="VRF sistēma Airwell YDV680-H13 -1 gab.; AWSI-HBV009-N11 -6gab., AWSI-HBV012-N11 - 13. gab., AWSI-HBV018-N11 -2 gab., AWSI-FAV018-N11-1 gab. "/>
    <m/>
    <m/>
    <m/>
    <x v="7"/>
    <x v="0"/>
    <x v="1"/>
    <n v="1"/>
    <n v="22.3"/>
    <s v="ŪKTD - Vispārīgi"/>
    <s v="123R"/>
  </r>
  <r>
    <n v="5"/>
    <x v="23"/>
    <x v="1"/>
    <x v="158"/>
    <m/>
    <m/>
    <s v="VRF sistēma Airwell YDV680-H13 -1 gab.; AWSI-HBV009-N11 -6gab., AWSI-HBV012-N11 - 13. gab., AWSI-HBV018-N11 -2 gab., AWSI-FAV018-N11-1 gab. "/>
    <m/>
    <m/>
    <m/>
    <x v="7"/>
    <x v="0"/>
    <x v="1"/>
    <n v="1"/>
    <n v="22.3"/>
    <s v="ŪKTD - Vispārīgi"/>
    <s v="123R"/>
  </r>
  <r>
    <n v="5"/>
    <x v="23"/>
    <x v="1"/>
    <x v="159"/>
    <m/>
    <m/>
    <s v="VRF sistēma Airwell YDV680-H13 -1 gab.; AWSI-HBV009-N11 -6gab., AWSI-HBV012-N11 - 13. gab., AWSI-HBV018-N11 -2 gab., AWSI-FAV018-N11-1 gab. "/>
    <m/>
    <m/>
    <m/>
    <x v="7"/>
    <x v="0"/>
    <x v="1"/>
    <n v="1"/>
    <n v="22.3"/>
    <s v="ŪKTD - Vispārīgi"/>
    <s v="123R"/>
  </r>
  <r>
    <n v="5"/>
    <x v="23"/>
    <x v="1"/>
    <x v="160"/>
    <m/>
    <m/>
    <s v="VRF sistēma Airwell YDV680-H13 -1 gab.; AWSI-HBV009-N11 -6gab., AWSI-HBV012-N11 - 13. gab., AWSI-HBV018-N11 -2 gab., AWSI-FAV018-N11-1 gab. "/>
    <m/>
    <m/>
    <m/>
    <x v="7"/>
    <x v="0"/>
    <x v="1"/>
    <n v="1"/>
    <n v="22.3"/>
    <s v="ŪKTD - Vispārīgi"/>
    <s v="123R"/>
  </r>
  <r>
    <n v="5"/>
    <x v="23"/>
    <x v="1"/>
    <x v="161"/>
    <m/>
    <m/>
    <s v="VRF sistēma Airwell YDV680-H13 -1 gab.; AWSI-HBV009-N11 -6gab., AWSI-HBV012-N11 - 13. gab., AWSI-HBV018-N11 -2 gab., AWSI-FAV018-N11-1 gab. "/>
    <m/>
    <m/>
    <m/>
    <x v="7"/>
    <x v="0"/>
    <x v="1"/>
    <n v="1"/>
    <n v="22.3"/>
    <s v="ŪKTD - Vispārīgi"/>
    <s v="123R"/>
  </r>
  <r>
    <n v="5"/>
    <x v="23"/>
    <x v="1"/>
    <x v="162"/>
    <m/>
    <m/>
    <s v="VRF sistēma Airwell YDV680-H13 -1 gab.; AWSI-HBV009-N11 -6gab., AWSI-HBV012-N11 - 13. gab., AWSI-HBV018-N11 -2 gab., AWSI-FAV018-N11-1 gab. "/>
    <m/>
    <m/>
    <m/>
    <x v="7"/>
    <x v="0"/>
    <x v="1"/>
    <n v="1"/>
    <n v="22.3"/>
    <s v="ŪKTD - Vispārīgi"/>
    <s v="123R"/>
  </r>
  <r>
    <n v="5"/>
    <x v="23"/>
    <x v="1"/>
    <x v="163"/>
    <m/>
    <m/>
    <s v="VRF sistēma Airwell YDV680-H13 -1 gab.; AWSI-HBV009-N11 -6gab., AWSI-HBV012-N11 - 13. gab., AWSI-HBV018-N11 -2 gab., AWSI-FAV018-N11-1 gab. "/>
    <m/>
    <m/>
    <m/>
    <x v="7"/>
    <x v="0"/>
    <x v="1"/>
    <n v="1"/>
    <n v="22.3"/>
    <s v="ŪKTD - Vispārīgi"/>
    <s v="123R"/>
  </r>
  <r>
    <n v="5"/>
    <x v="23"/>
    <x v="1"/>
    <x v="164"/>
    <m/>
    <m/>
    <s v="VRF sistēma Airwell YDV680-H13 -1 gab.; AWSI-HBV009-N11 -6gab., AWSI-HBV012-N11 - 13. gab., AWSI-HBV018-N11 -2 gab., AWSI-FAV018-N11-1 gab. "/>
    <m/>
    <m/>
    <m/>
    <x v="7"/>
    <x v="0"/>
    <x v="1"/>
    <n v="1"/>
    <n v="22.3"/>
    <s v="ŪKTD - Vispārīgi"/>
    <s v="123R"/>
  </r>
  <r>
    <n v="5"/>
    <x v="23"/>
    <x v="1"/>
    <x v="165"/>
    <m/>
    <m/>
    <s v="VRF sistēma Airwell YDV680-H13 -1 gab.; AWSI-HBV009-N11 -6gab., AWSI-HBV012-N11 - 13. gab., AWSI-HBV018-N11 -2 gab., AWSI-FAV018-N11-1 gab. "/>
    <m/>
    <m/>
    <m/>
    <x v="7"/>
    <x v="0"/>
    <x v="1"/>
    <n v="1"/>
    <n v="22.3"/>
    <s v="ŪKTD - Vispārīgi"/>
    <s v="123R"/>
  </r>
  <r>
    <n v="5"/>
    <x v="23"/>
    <x v="1"/>
    <x v="165"/>
    <m/>
    <m/>
    <s v="VRF sistēma Airwell YDV680-H13 -1 gab.; AWSI-HBV009-N11 -6gab., AWSI-HBV012-N11 - 13. gab., AWSI-HBV018-N11 -2 gab., AWSI-FAV018-N11-1 gab. "/>
    <m/>
    <m/>
    <m/>
    <x v="7"/>
    <x v="0"/>
    <x v="1"/>
    <n v="1"/>
    <n v="22.3"/>
    <s v="ŪKTD - Vispārīgi"/>
    <s v="123R"/>
  </r>
  <r>
    <n v="8"/>
    <x v="24"/>
    <x v="1"/>
    <x v="166"/>
    <m/>
    <m/>
    <s v="Liebert Hiross S10 "/>
    <m/>
    <m/>
    <n v="1"/>
    <x v="1"/>
    <x v="0"/>
    <x v="1"/>
    <m/>
    <n v="7.65"/>
    <s v="Pārvalde"/>
    <s v="701A"/>
  </r>
  <r>
    <n v="8"/>
    <x v="24"/>
    <x v="1"/>
    <x v="167"/>
    <m/>
    <m/>
    <s v="Airwell"/>
    <m/>
    <m/>
    <n v="1"/>
    <x v="1"/>
    <x v="0"/>
    <x v="1"/>
    <m/>
    <n v="7.65"/>
    <s v="Pārvalde"/>
    <s v="701A"/>
  </r>
  <r>
    <n v="1"/>
    <x v="0"/>
    <x v="0"/>
    <x v="0"/>
    <m/>
    <m/>
    <s v="Nosūces ventilācija"/>
    <m/>
    <m/>
    <n v="1"/>
    <x v="0"/>
    <x v="1"/>
    <x v="2"/>
    <m/>
    <n v="36.799999999999997"/>
    <s v="Pārvalde"/>
    <s v="701A"/>
  </r>
  <r>
    <n v="1"/>
    <x v="0"/>
    <x v="1"/>
    <x v="1"/>
    <m/>
    <m/>
    <s v="Mitsubishi"/>
    <m/>
    <m/>
    <n v="1"/>
    <x v="1"/>
    <x v="0"/>
    <x v="2"/>
    <m/>
    <n v="17.399999999999999"/>
    <s v="Informācijas tehnoloģijas daļa"/>
    <s v="600A"/>
  </r>
  <r>
    <n v="1"/>
    <x v="0"/>
    <x v="1"/>
    <x v="1"/>
    <m/>
    <m/>
    <s v="Mitsubishi"/>
    <m/>
    <m/>
    <n v="1"/>
    <x v="0"/>
    <x v="1"/>
    <x v="2"/>
    <m/>
    <n v="22.3"/>
    <s v="Informācijas tehnoloģijas daļa"/>
    <s v="600A"/>
  </r>
  <r>
    <n v="1"/>
    <x v="0"/>
    <x v="1"/>
    <x v="1"/>
    <m/>
    <m/>
    <s v="Mitsubishi"/>
    <m/>
    <m/>
    <n v="1"/>
    <x v="2"/>
    <x v="1"/>
    <x v="2"/>
    <m/>
    <n v="22.3"/>
    <s v="Informācijas tehnoloģijas daļa"/>
    <s v="600A"/>
  </r>
  <r>
    <n v="1"/>
    <x v="0"/>
    <x v="1"/>
    <x v="2"/>
    <m/>
    <m/>
    <s v="Xideko"/>
    <m/>
    <m/>
    <n v="1"/>
    <x v="3"/>
    <x v="1"/>
    <x v="2"/>
    <m/>
    <n v="6.2"/>
    <s v="Pārvalde"/>
    <s v="701A"/>
  </r>
  <r>
    <n v="1"/>
    <x v="0"/>
    <x v="1"/>
    <x v="3"/>
    <m/>
    <m/>
    <s v="LG"/>
    <m/>
    <m/>
    <n v="1"/>
    <x v="3"/>
    <x v="1"/>
    <x v="2"/>
    <m/>
    <n v="6.2"/>
    <s v="Tehniskā daļa"/>
    <s v="108R"/>
  </r>
  <r>
    <n v="1"/>
    <x v="0"/>
    <x v="1"/>
    <x v="4"/>
    <m/>
    <m/>
    <s v="LG"/>
    <m/>
    <m/>
    <n v="1"/>
    <x v="3"/>
    <x v="1"/>
    <x v="2"/>
    <m/>
    <n v="6.2"/>
    <s v="Pārvalde"/>
    <s v="701A"/>
  </r>
  <r>
    <n v="1"/>
    <x v="0"/>
    <x v="1"/>
    <x v="5"/>
    <m/>
    <m/>
    <s v="LG"/>
    <m/>
    <m/>
    <n v="1"/>
    <x v="3"/>
    <x v="1"/>
    <x v="2"/>
    <m/>
    <n v="6.2"/>
    <s v="Pārvalde"/>
    <s v="701A"/>
  </r>
  <r>
    <n v="1"/>
    <x v="0"/>
    <x v="1"/>
    <x v="6"/>
    <m/>
    <m/>
    <s v="Tadiran"/>
    <m/>
    <m/>
    <n v="1"/>
    <x v="3"/>
    <x v="1"/>
    <x v="2"/>
    <m/>
    <n v="6.2"/>
    <s v="Pārvalde"/>
    <s v="701A"/>
  </r>
  <r>
    <n v="1"/>
    <x v="0"/>
    <x v="1"/>
    <x v="7"/>
    <m/>
    <m/>
    <s v="LG"/>
    <m/>
    <m/>
    <n v="1"/>
    <x v="3"/>
    <x v="1"/>
    <x v="2"/>
    <m/>
    <n v="6.2"/>
    <s v="Pārvalde"/>
    <s v="701A"/>
  </r>
  <r>
    <n v="1"/>
    <x v="0"/>
    <x v="1"/>
    <x v="8"/>
    <m/>
    <m/>
    <s v="Alpic Air"/>
    <m/>
    <m/>
    <n v="1"/>
    <x v="3"/>
    <x v="1"/>
    <x v="2"/>
    <m/>
    <n v="6.2"/>
    <s v="Pārvalde"/>
    <s v="701A"/>
  </r>
  <r>
    <n v="1"/>
    <x v="0"/>
    <x v="1"/>
    <x v="9"/>
    <m/>
    <m/>
    <s v="Tadiran"/>
    <m/>
    <m/>
    <n v="1"/>
    <x v="3"/>
    <x v="1"/>
    <x v="2"/>
    <m/>
    <n v="6.2"/>
    <s v="Pārvalde"/>
    <s v="701A"/>
  </r>
  <r>
    <n v="1"/>
    <x v="0"/>
    <x v="1"/>
    <x v="10"/>
    <m/>
    <m/>
    <s v="Alpic Air"/>
    <m/>
    <m/>
    <n v="1"/>
    <x v="3"/>
    <x v="1"/>
    <x v="2"/>
    <m/>
    <n v="6.2"/>
    <s v="Pārvalde"/>
    <s v="701A"/>
  </r>
  <r>
    <n v="1"/>
    <x v="0"/>
    <x v="1"/>
    <x v="11"/>
    <m/>
    <m/>
    <s v="Alpic Air"/>
    <m/>
    <m/>
    <n v="1"/>
    <x v="3"/>
    <x v="1"/>
    <x v="2"/>
    <m/>
    <n v="6.2"/>
    <s v="Pārvalde"/>
    <s v="701A"/>
  </r>
  <r>
    <n v="1"/>
    <x v="0"/>
    <x v="1"/>
    <x v="12"/>
    <m/>
    <m/>
    <s v="Alpic Air"/>
    <m/>
    <m/>
    <n v="1"/>
    <x v="3"/>
    <x v="1"/>
    <x v="2"/>
    <m/>
    <n v="6.2"/>
    <s v="Pārvalde"/>
    <s v="701A"/>
  </r>
  <r>
    <n v="1"/>
    <x v="0"/>
    <x v="1"/>
    <x v="13"/>
    <m/>
    <m/>
    <s v="LG"/>
    <m/>
    <m/>
    <n v="1"/>
    <x v="3"/>
    <x v="1"/>
    <x v="2"/>
    <m/>
    <n v="6.2"/>
    <s v="Pārvalde"/>
    <s v="701A"/>
  </r>
  <r>
    <n v="1"/>
    <x v="0"/>
    <x v="1"/>
    <x v="14"/>
    <m/>
    <m/>
    <s v="LG"/>
    <m/>
    <m/>
    <n v="1"/>
    <x v="3"/>
    <x v="1"/>
    <x v="2"/>
    <m/>
    <n v="6.2"/>
    <s v="Pārvalde"/>
    <s v="701A"/>
  </r>
  <r>
    <n v="1"/>
    <x v="0"/>
    <x v="1"/>
    <x v="15"/>
    <m/>
    <m/>
    <s v="Alpic Air"/>
    <m/>
    <m/>
    <n v="1"/>
    <x v="3"/>
    <x v="1"/>
    <x v="2"/>
    <m/>
    <n v="6.2"/>
    <s v="Pārvalde"/>
    <s v="701A"/>
  </r>
  <r>
    <n v="1"/>
    <x v="0"/>
    <x v="1"/>
    <x v="16"/>
    <m/>
    <m/>
    <s v="Alpic Air"/>
    <m/>
    <m/>
    <n v="1"/>
    <x v="3"/>
    <x v="1"/>
    <x v="2"/>
    <m/>
    <n v="6.2"/>
    <s v="Pārvalde"/>
    <s v="701A"/>
  </r>
  <r>
    <n v="1"/>
    <x v="0"/>
    <x v="1"/>
    <x v="17"/>
    <m/>
    <m/>
    <s v="Alpic Air"/>
    <m/>
    <m/>
    <n v="1"/>
    <x v="3"/>
    <x v="1"/>
    <x v="2"/>
    <m/>
    <n v="6.2"/>
    <s v="Pārvalde"/>
    <s v="701A"/>
  </r>
  <r>
    <n v="1"/>
    <x v="0"/>
    <x v="1"/>
    <x v="18"/>
    <m/>
    <m/>
    <s v="Alpic Air"/>
    <m/>
    <m/>
    <n v="1"/>
    <x v="3"/>
    <x v="1"/>
    <x v="2"/>
    <m/>
    <n v="6.2"/>
    <s v="Pārvalde"/>
    <s v="701A"/>
  </r>
  <r>
    <n v="1"/>
    <x v="0"/>
    <x v="1"/>
    <x v="19"/>
    <m/>
    <m/>
    <s v="LG"/>
    <m/>
    <m/>
    <n v="1"/>
    <x v="3"/>
    <x v="1"/>
    <x v="2"/>
    <m/>
    <n v="6.2"/>
    <s v="Pārvalde"/>
    <s v="701A"/>
  </r>
  <r>
    <n v="1"/>
    <x v="0"/>
    <x v="1"/>
    <x v="20"/>
    <m/>
    <m/>
    <s v="Alpic Air"/>
    <m/>
    <m/>
    <n v="1"/>
    <x v="3"/>
    <x v="1"/>
    <x v="2"/>
    <m/>
    <n v="6.2"/>
    <s v="Pārvalde"/>
    <s v="701A"/>
  </r>
  <r>
    <n v="1"/>
    <x v="0"/>
    <x v="1"/>
    <x v="21"/>
    <m/>
    <m/>
    <s v="Alpic Air"/>
    <m/>
    <m/>
    <n v="1"/>
    <x v="3"/>
    <x v="1"/>
    <x v="2"/>
    <m/>
    <n v="6.2"/>
    <s v="Pārvalde"/>
    <s v="701A"/>
  </r>
  <r>
    <n v="1"/>
    <x v="1"/>
    <x v="1"/>
    <x v="22"/>
    <m/>
    <m/>
    <s v="Aermec"/>
    <m/>
    <m/>
    <n v="1"/>
    <x v="3"/>
    <x v="1"/>
    <x v="2"/>
    <m/>
    <n v="6.2"/>
    <s v="Pārvalde"/>
    <s v="701A"/>
  </r>
  <r>
    <n v="1"/>
    <x v="1"/>
    <x v="1"/>
    <x v="23"/>
    <m/>
    <m/>
    <s v="Aermec"/>
    <m/>
    <m/>
    <n v="1"/>
    <x v="3"/>
    <x v="1"/>
    <x v="2"/>
    <m/>
    <n v="6.2"/>
    <s v="Pārvalde"/>
    <s v="701A"/>
  </r>
  <r>
    <n v="1"/>
    <x v="1"/>
    <x v="1"/>
    <x v="24"/>
    <m/>
    <m/>
    <s v="Aermec"/>
    <m/>
    <m/>
    <n v="1"/>
    <x v="3"/>
    <x v="1"/>
    <x v="2"/>
    <m/>
    <n v="6.2"/>
    <s v="Pārvalde"/>
    <s v="701A"/>
  </r>
  <r>
    <n v="1"/>
    <x v="1"/>
    <x v="1"/>
    <x v="25"/>
    <m/>
    <m/>
    <s v="Aermec"/>
    <m/>
    <m/>
    <n v="1"/>
    <x v="3"/>
    <x v="1"/>
    <x v="2"/>
    <m/>
    <n v="6.2"/>
    <s v="Pārvalde"/>
    <s v="701A"/>
  </r>
  <r>
    <n v="1"/>
    <x v="1"/>
    <x v="1"/>
    <x v="26"/>
    <m/>
    <m/>
    <s v="Aermec"/>
    <m/>
    <m/>
    <n v="1"/>
    <x v="3"/>
    <x v="1"/>
    <x v="2"/>
    <m/>
    <n v="6.2"/>
    <s v="Pārvalde"/>
    <s v="701A"/>
  </r>
  <r>
    <n v="1"/>
    <x v="1"/>
    <x v="1"/>
    <x v="27"/>
    <m/>
    <m/>
    <s v="Aermec"/>
    <m/>
    <m/>
    <n v="1"/>
    <x v="3"/>
    <x v="1"/>
    <x v="2"/>
    <m/>
    <n v="6.2"/>
    <s v="Pārvalde"/>
    <s v="701A"/>
  </r>
  <r>
    <n v="1"/>
    <x v="1"/>
    <x v="1"/>
    <x v="28"/>
    <m/>
    <m/>
    <s v="Aermec"/>
    <m/>
    <m/>
    <n v="1"/>
    <x v="3"/>
    <x v="1"/>
    <x v="2"/>
    <m/>
    <n v="6.2"/>
    <s v="Pārvalde"/>
    <s v="701A"/>
  </r>
  <r>
    <n v="1"/>
    <x v="1"/>
    <x v="1"/>
    <x v="29"/>
    <m/>
    <m/>
    <s v="LG"/>
    <m/>
    <m/>
    <n v="1"/>
    <x v="3"/>
    <x v="1"/>
    <x v="2"/>
    <m/>
    <n v="6.2"/>
    <s v="Pārvalde"/>
    <s v="701A"/>
  </r>
  <r>
    <n v="1"/>
    <x v="1"/>
    <x v="1"/>
    <x v="30"/>
    <s v="308;309"/>
    <s v="INV 42127"/>
    <s v="LG multi split"/>
    <m/>
    <s v="303KAWQ00153 / 47688"/>
    <n v="1"/>
    <x v="3"/>
    <x v="1"/>
    <x v="2"/>
    <m/>
    <n v="6.2"/>
    <s v="Pārvalde"/>
    <s v="701A"/>
  </r>
  <r>
    <n v="1"/>
    <x v="1"/>
    <x v="1"/>
    <x v="31"/>
    <s v="307;309"/>
    <s v="INV 42125"/>
    <s v="LG multi split"/>
    <m/>
    <s v="303KAWQ00153 /47688"/>
    <n v="1"/>
    <x v="3"/>
    <x v="1"/>
    <x v="2"/>
    <m/>
    <n v="6.2"/>
    <s v="Pārvalde"/>
    <s v="701A"/>
  </r>
  <r>
    <n v="1"/>
    <x v="1"/>
    <x v="1"/>
    <x v="32"/>
    <s v="307;308"/>
    <s v="INV 42126"/>
    <s v="LG multi split"/>
    <m/>
    <s v="303KAWQ00153 / 47688"/>
    <n v="1"/>
    <x v="3"/>
    <x v="1"/>
    <x v="2"/>
    <m/>
    <n v="6.2"/>
    <s v="Pārvalde"/>
    <s v="701A"/>
  </r>
  <r>
    <n v="1"/>
    <x v="1"/>
    <x v="1"/>
    <x v="33"/>
    <m/>
    <m/>
    <s v="Electrolux"/>
    <m/>
    <m/>
    <n v="1"/>
    <x v="3"/>
    <x v="1"/>
    <x v="2"/>
    <m/>
    <n v="6.2"/>
    <s v="Pārvalde"/>
    <s v="701A"/>
  </r>
  <r>
    <n v="1"/>
    <x v="1"/>
    <x v="1"/>
    <x v="34"/>
    <m/>
    <m/>
    <s v="Electrolux"/>
    <m/>
    <m/>
    <n v="1"/>
    <x v="3"/>
    <x v="1"/>
    <x v="2"/>
    <m/>
    <n v="6.2"/>
    <s v="Pārvalde"/>
    <s v="701A"/>
  </r>
  <r>
    <n v="1"/>
    <x v="1"/>
    <x v="1"/>
    <x v="35"/>
    <m/>
    <m/>
    <s v="Carrier"/>
    <m/>
    <m/>
    <n v="1"/>
    <x v="3"/>
    <x v="1"/>
    <x v="2"/>
    <m/>
    <n v="6.2"/>
    <s v="Pārvalde"/>
    <s v="701A"/>
  </r>
  <r>
    <n v="1"/>
    <x v="1"/>
    <x v="1"/>
    <x v="36"/>
    <m/>
    <s v="FTXM60R"/>
    <s v="DAIKIN"/>
    <s v="RZAG60A"/>
    <m/>
    <n v="1"/>
    <x v="1"/>
    <x v="0"/>
    <x v="2"/>
    <m/>
    <n v="6.2"/>
    <s v="Informācijas tehnoloģijas daļa"/>
    <s v="600A"/>
  </r>
  <r>
    <n v="1"/>
    <x v="1"/>
    <x v="1"/>
    <x v="36"/>
    <m/>
    <s v="FTXM60R"/>
    <s v="DAIKIN"/>
    <s v="RZAG60A"/>
    <m/>
    <n v="1"/>
    <x v="0"/>
    <x v="1"/>
    <x v="2"/>
    <m/>
    <n v="22.3"/>
    <s v="Informācijas tehnoloģijas daļa"/>
    <s v="600A"/>
  </r>
  <r>
    <n v="1"/>
    <x v="1"/>
    <x v="1"/>
    <x v="36"/>
    <m/>
    <s v="FTXM60R"/>
    <s v="DAIKIN"/>
    <s v="RZAG60A"/>
    <m/>
    <n v="1"/>
    <x v="2"/>
    <x v="1"/>
    <x v="2"/>
    <m/>
    <n v="22.3"/>
    <s v="Informācijas tehnoloģijas daļa"/>
    <s v="600A"/>
  </r>
  <r>
    <n v="1"/>
    <x v="1"/>
    <x v="1"/>
    <x v="37"/>
    <n v="347"/>
    <m/>
    <s v="Fujitsu"/>
    <m/>
    <m/>
    <n v="1"/>
    <x v="3"/>
    <x v="1"/>
    <x v="2"/>
    <m/>
    <n v="6.2"/>
    <s v="Pārvalde"/>
    <s v="701A"/>
  </r>
  <r>
    <n v="1"/>
    <x v="1"/>
    <x v="1"/>
    <x v="38"/>
    <m/>
    <s v="MA12NXDO-1 "/>
    <s v="Midea MULTISPLIT"/>
    <m/>
    <n v="47687"/>
    <n v="1"/>
    <x v="3"/>
    <x v="1"/>
    <x v="2"/>
    <n v="1"/>
    <n v="22.3"/>
    <s v="Pārvalde"/>
    <s v="701A"/>
  </r>
  <r>
    <n v="1"/>
    <x v="1"/>
    <x v="1"/>
    <x v="168"/>
    <m/>
    <s v="MA12NXDO-1 "/>
    <s v="Midea MULTISPLIT"/>
    <m/>
    <n v="47687"/>
    <n v="1"/>
    <x v="3"/>
    <x v="1"/>
    <x v="2"/>
    <m/>
    <n v="6.2"/>
    <s v="Pārvalde"/>
    <s v="701A"/>
  </r>
  <r>
    <n v="1"/>
    <x v="1"/>
    <x v="1"/>
    <x v="40"/>
    <m/>
    <s v="MA9NXDO-1 "/>
    <s v="Midea MULTISPLIT"/>
    <m/>
    <n v="47686"/>
    <m/>
    <x v="3"/>
    <x v="1"/>
    <x v="2"/>
    <n v="1"/>
    <n v="22.3"/>
    <s v="Tehniskā daļa"/>
    <s v="108R"/>
  </r>
  <r>
    <n v="1"/>
    <x v="1"/>
    <x v="1"/>
    <x v="41"/>
    <m/>
    <s v="MA9NXDO-1 "/>
    <s v="Midea MULTISPLIT"/>
    <m/>
    <n v="47686"/>
    <m/>
    <x v="3"/>
    <x v="1"/>
    <x v="2"/>
    <n v="1"/>
    <n v="22.3"/>
    <s v="Tehniskā daļa"/>
    <s v="108R"/>
  </r>
  <r>
    <n v="1"/>
    <x v="1"/>
    <x v="1"/>
    <x v="43"/>
    <m/>
    <m/>
    <s v="LG"/>
    <m/>
    <m/>
    <n v="1"/>
    <x v="3"/>
    <x v="1"/>
    <x v="2"/>
    <m/>
    <n v="6.2"/>
    <s v="Pārvalde"/>
    <s v="701A"/>
  </r>
  <r>
    <n v="1"/>
    <x v="1"/>
    <x v="1"/>
    <x v="44"/>
    <s v="Telpa Nr.329"/>
    <m/>
    <s v="LG"/>
    <s v="Multisplit"/>
    <m/>
    <n v="1"/>
    <x v="3"/>
    <x v="1"/>
    <x v="2"/>
    <m/>
    <n v="6.2"/>
    <s v="Pārvalde"/>
    <s v="701A"/>
  </r>
  <r>
    <n v="1"/>
    <x v="1"/>
    <x v="1"/>
    <x v="45"/>
    <s v="Telpa Nr.328"/>
    <m/>
    <s v="LG"/>
    <s v="Multisplit"/>
    <m/>
    <n v="1"/>
    <x v="3"/>
    <x v="1"/>
    <x v="2"/>
    <m/>
    <n v="6.2"/>
    <s v="Pārvalde"/>
    <s v="701A"/>
  </r>
  <r>
    <n v="1"/>
    <x v="1"/>
    <x v="1"/>
    <x v="46"/>
    <m/>
    <m/>
    <s v="Aermec"/>
    <m/>
    <m/>
    <n v="1"/>
    <x v="3"/>
    <x v="1"/>
    <x v="2"/>
    <m/>
    <n v="6.2"/>
    <s v="Pārvalde"/>
    <s v="701A"/>
  </r>
  <r>
    <n v="1"/>
    <x v="1"/>
    <x v="1"/>
    <x v="47"/>
    <m/>
    <m/>
    <s v="Aermec"/>
    <m/>
    <m/>
    <n v="1"/>
    <x v="3"/>
    <x v="1"/>
    <x v="2"/>
    <m/>
    <n v="6.2"/>
    <s v="Pārvalde"/>
    <s v="701A"/>
  </r>
  <r>
    <n v="1"/>
    <x v="1"/>
    <x v="1"/>
    <x v="48"/>
    <m/>
    <m/>
    <s v="Aermec"/>
    <m/>
    <m/>
    <n v="1"/>
    <x v="3"/>
    <x v="1"/>
    <x v="2"/>
    <m/>
    <n v="6.2"/>
    <s v="Pārvalde"/>
    <s v="701A"/>
  </r>
  <r>
    <n v="1"/>
    <x v="1"/>
    <x v="1"/>
    <x v="49"/>
    <m/>
    <m/>
    <s v="Aermec"/>
    <m/>
    <m/>
    <n v="1"/>
    <x v="3"/>
    <x v="1"/>
    <x v="2"/>
    <m/>
    <n v="6.2"/>
    <s v="Pārvalde"/>
    <s v="701A"/>
  </r>
  <r>
    <n v="1"/>
    <x v="1"/>
    <x v="1"/>
    <x v="50"/>
    <m/>
    <m/>
    <s v="Aermec"/>
    <m/>
    <m/>
    <n v="1"/>
    <x v="3"/>
    <x v="1"/>
    <x v="2"/>
    <m/>
    <n v="6.2"/>
    <s v="Pārvalde"/>
    <s v="701A"/>
  </r>
  <r>
    <n v="1"/>
    <x v="1"/>
    <x v="1"/>
    <x v="169"/>
    <m/>
    <m/>
    <s v="Aermec"/>
    <m/>
    <m/>
    <n v="1"/>
    <x v="3"/>
    <x v="1"/>
    <x v="2"/>
    <m/>
    <n v="6.2"/>
    <s v="Pārvalde"/>
    <s v="701A"/>
  </r>
  <r>
    <n v="1"/>
    <x v="1"/>
    <x v="1"/>
    <x v="170"/>
    <m/>
    <m/>
    <s v="Aermec"/>
    <m/>
    <m/>
    <n v="1"/>
    <x v="3"/>
    <x v="1"/>
    <x v="2"/>
    <m/>
    <n v="6.2"/>
    <s v="Pārvalde"/>
    <s v="701A"/>
  </r>
  <r>
    <n v="1"/>
    <x v="1"/>
    <x v="1"/>
    <x v="52"/>
    <n v="320"/>
    <m/>
    <s v="Fujitsu"/>
    <s v="AOY19RMCM2"/>
    <s v="T005476"/>
    <n v="1"/>
    <x v="3"/>
    <x v="1"/>
    <x v="2"/>
    <m/>
    <n v="6.2"/>
    <s v="Tehniskā daļa"/>
    <s v="108R"/>
  </r>
  <r>
    <n v="1"/>
    <x v="1"/>
    <x v="1"/>
    <x v="53"/>
    <m/>
    <m/>
    <s v="Fujitsu"/>
    <s v="AOY20RMAM2"/>
    <s v="T004691"/>
    <n v="1"/>
    <x v="3"/>
    <x v="1"/>
    <x v="2"/>
    <m/>
    <n v="6.2"/>
    <s v="Pārvalde"/>
    <s v="701A"/>
  </r>
  <r>
    <n v="1"/>
    <x v="1"/>
    <x v="1"/>
    <x v="54"/>
    <m/>
    <s v="CH-SO9FTXQ-NG(I)"/>
    <s v="Cooper &amp; Hunter"/>
    <m/>
    <n v="47351"/>
    <n v="1"/>
    <x v="3"/>
    <x v="1"/>
    <x v="2"/>
    <m/>
    <n v="6.2"/>
    <s v="Tehniskā daļa"/>
    <s v="108R"/>
  </r>
  <r>
    <n v="1"/>
    <x v="1"/>
    <x v="1"/>
    <x v="55"/>
    <n v="351"/>
    <m/>
    <s v="Fujitsu"/>
    <s v="AOY20RMAM2"/>
    <s v="T004694"/>
    <n v="1"/>
    <x v="3"/>
    <x v="1"/>
    <x v="2"/>
    <m/>
    <n v="6.2"/>
    <s v="Pārvalde"/>
    <s v="701A"/>
  </r>
  <r>
    <n v="1"/>
    <x v="1"/>
    <x v="1"/>
    <x v="56"/>
    <n v="350"/>
    <m/>
    <s v="Fujitsu"/>
    <s v="AOY20RMAM2"/>
    <s v="T04694"/>
    <n v="1"/>
    <x v="3"/>
    <x v="1"/>
    <x v="2"/>
    <m/>
    <n v="6.2"/>
    <s v="Pārvalde"/>
    <s v="701A"/>
  </r>
  <r>
    <n v="1"/>
    <x v="1"/>
    <x v="1"/>
    <x v="57"/>
    <n v="354"/>
    <m/>
    <s v="Fujitsu"/>
    <s v="AOY19RMCM2"/>
    <n v="1005474"/>
    <n v="1"/>
    <x v="3"/>
    <x v="1"/>
    <x v="2"/>
    <m/>
    <n v="6.2"/>
    <s v="Pārvalde"/>
    <s v="701A"/>
  </r>
  <r>
    <n v="1"/>
    <x v="1"/>
    <x v="1"/>
    <x v="58"/>
    <m/>
    <s v="ASY7RSCCW-Serial Nr.E014467"/>
    <s v="Fujitsu"/>
    <m/>
    <m/>
    <n v="1"/>
    <x v="3"/>
    <x v="1"/>
    <x v="2"/>
    <m/>
    <n v="6.2"/>
    <s v="Pārvalde"/>
    <s v="701A"/>
  </r>
  <r>
    <n v="1"/>
    <x v="1"/>
    <x v="1"/>
    <x v="59"/>
    <n v="352"/>
    <m/>
    <s v="Fujitsu"/>
    <s v="AOY19RMCM2"/>
    <n v="1005474"/>
    <n v="1"/>
    <x v="3"/>
    <x v="1"/>
    <x v="2"/>
    <m/>
    <n v="6.2"/>
    <s v="Tehniskā daļa"/>
    <s v="108R"/>
  </r>
  <r>
    <n v="1"/>
    <x v="1"/>
    <x v="1"/>
    <x v="60"/>
    <m/>
    <m/>
    <s v="Fujitsu"/>
    <s v="AOY7RSCO"/>
    <s v="E044209"/>
    <n v="1"/>
    <x v="3"/>
    <x v="1"/>
    <x v="2"/>
    <m/>
    <n v="6.2"/>
    <s v="Pārvalde"/>
    <s v="701A"/>
  </r>
  <r>
    <n v="1"/>
    <x v="2"/>
    <x v="1"/>
    <x v="61"/>
    <m/>
    <s v="INV Nr.15250"/>
    <s v="Carrier"/>
    <m/>
    <m/>
    <n v="1"/>
    <x v="3"/>
    <x v="1"/>
    <x v="2"/>
    <m/>
    <n v="6.2"/>
    <s v="Pārvalde"/>
    <s v="701A"/>
  </r>
  <r>
    <n v="1"/>
    <x v="2"/>
    <x v="1"/>
    <x v="62"/>
    <m/>
    <s v="INV Nr.15251"/>
    <s v="Carrier"/>
    <m/>
    <m/>
    <n v="1"/>
    <x v="3"/>
    <x v="1"/>
    <x v="2"/>
    <m/>
    <n v="6.2"/>
    <s v="Pārvalde"/>
    <s v="701A"/>
  </r>
  <r>
    <n v="1"/>
    <x v="2"/>
    <x v="1"/>
    <x v="63"/>
    <m/>
    <s v="INV Nr.15251"/>
    <s v="Carrier"/>
    <m/>
    <m/>
    <n v="1"/>
    <x v="3"/>
    <x v="1"/>
    <x v="2"/>
    <m/>
    <n v="6.2"/>
    <s v="Pārvalde"/>
    <s v="701A"/>
  </r>
  <r>
    <n v="1"/>
    <x v="2"/>
    <x v="1"/>
    <x v="64"/>
    <m/>
    <s v="INV Nr.42128"/>
    <s v="LG"/>
    <m/>
    <m/>
    <n v="1"/>
    <x v="3"/>
    <x v="1"/>
    <x v="2"/>
    <m/>
    <n v="6.2"/>
    <s v="Pārvalde"/>
    <s v="701A"/>
  </r>
  <r>
    <n v="1"/>
    <x v="2"/>
    <x v="1"/>
    <x v="65"/>
    <m/>
    <s v="INV Nr.44881"/>
    <s v="LG"/>
    <m/>
    <m/>
    <n v="1"/>
    <x v="3"/>
    <x v="1"/>
    <x v="2"/>
    <m/>
    <n v="6.2"/>
    <s v="Pārvalde"/>
    <s v="701A"/>
  </r>
  <r>
    <n v="1"/>
    <x v="2"/>
    <x v="1"/>
    <x v="66"/>
    <m/>
    <s v="INV Nr.42129"/>
    <s v="LG"/>
    <m/>
    <m/>
    <n v="1"/>
    <x v="3"/>
    <x v="1"/>
    <x v="2"/>
    <m/>
    <n v="6.2"/>
    <s v="Pārvalde"/>
    <s v="701A"/>
  </r>
  <r>
    <n v="1"/>
    <x v="2"/>
    <x v="1"/>
    <x v="67"/>
    <s v="Telpā 2"/>
    <m/>
    <s v="Climaveneta Accurate AX"/>
    <m/>
    <m/>
    <n v="1"/>
    <x v="1"/>
    <x v="0"/>
    <x v="2"/>
    <m/>
    <n v="7.5"/>
    <s v="Informācijas tehnoloģijas daļa"/>
    <s v="600A"/>
  </r>
  <r>
    <n v="1"/>
    <x v="2"/>
    <x v="1"/>
    <x v="67"/>
    <s v="Telpā 2"/>
    <m/>
    <s v="Climaveneta Accurate AX"/>
    <m/>
    <m/>
    <n v="1"/>
    <x v="0"/>
    <x v="1"/>
    <x v="2"/>
    <m/>
    <n v="22.3"/>
    <s v="Informācijas tehnoloģijas daļa"/>
    <s v="600A"/>
  </r>
  <r>
    <n v="1"/>
    <x v="2"/>
    <x v="1"/>
    <x v="67"/>
    <s v="Telpā 2"/>
    <m/>
    <s v="Climaveneta Accurate AX"/>
    <m/>
    <m/>
    <n v="1"/>
    <x v="2"/>
    <x v="1"/>
    <x v="2"/>
    <m/>
    <n v="22.3"/>
    <s v="Informācijas tehnoloģijas daļa"/>
    <s v="600A"/>
  </r>
  <r>
    <n v="1"/>
    <x v="2"/>
    <x v="1"/>
    <x v="67"/>
    <s v="Telpā 2"/>
    <m/>
    <s v="Climaveneta Accurate AX"/>
    <m/>
    <m/>
    <n v="1"/>
    <x v="1"/>
    <x v="0"/>
    <x v="2"/>
    <m/>
    <n v="7.5"/>
    <s v="Informācijas tehnoloģijas daļa"/>
    <s v="600A"/>
  </r>
  <r>
    <n v="1"/>
    <x v="2"/>
    <x v="1"/>
    <x v="67"/>
    <s v="Telpā 2"/>
    <m/>
    <s v="Climaveneta Accurate AX"/>
    <m/>
    <m/>
    <n v="1"/>
    <x v="0"/>
    <x v="1"/>
    <x v="2"/>
    <m/>
    <n v="22.3"/>
    <s v="Informācijas tehnoloģijas daļa"/>
    <s v="600A"/>
  </r>
  <r>
    <n v="1"/>
    <x v="2"/>
    <x v="1"/>
    <x v="67"/>
    <s v="Telpā 2"/>
    <m/>
    <s v="Climaveneta Accurate AX"/>
    <m/>
    <m/>
    <n v="1"/>
    <x v="2"/>
    <x v="1"/>
    <x v="2"/>
    <m/>
    <n v="22.3"/>
    <s v="Informācijas tehnoloģijas daļa"/>
    <s v="600A"/>
  </r>
  <r>
    <n v="1"/>
    <x v="3"/>
    <x v="1"/>
    <x v="68"/>
    <m/>
    <m/>
    <s v="AEG/Tadiran M07-10CER"/>
    <m/>
    <s v="_23981"/>
    <n v="1"/>
    <x v="3"/>
    <x v="1"/>
    <x v="2"/>
    <m/>
    <n v="6.2"/>
    <s v="Pārvalde"/>
    <s v="701A"/>
  </r>
  <r>
    <n v="1"/>
    <x v="3"/>
    <x v="1"/>
    <x v="68"/>
    <m/>
    <m/>
    <s v="AEG/Tadiran M07-10CER"/>
    <m/>
    <s v="_23981"/>
    <n v="1"/>
    <x v="3"/>
    <x v="1"/>
    <x v="2"/>
    <m/>
    <n v="6.2"/>
    <s v="Pārvalde"/>
    <s v="701A"/>
  </r>
  <r>
    <n v="4"/>
    <x v="4"/>
    <x v="1"/>
    <x v="69"/>
    <s v="Ēkā 2"/>
    <m/>
    <s v="SAECO"/>
    <m/>
    <m/>
    <n v="1"/>
    <x v="3"/>
    <x v="1"/>
    <x v="2"/>
    <m/>
    <n v="6.6"/>
    <s v="Tehniskā daļa"/>
    <s v="108R"/>
  </r>
  <r>
    <n v="4"/>
    <x v="4"/>
    <x v="1"/>
    <x v="69"/>
    <s v="Ēkā 2"/>
    <m/>
    <s v="SAECO"/>
    <m/>
    <m/>
    <n v="1"/>
    <x v="3"/>
    <x v="1"/>
    <x v="2"/>
    <m/>
    <n v="6.6"/>
    <s v="Tehniskā daļa"/>
    <s v="108R"/>
  </r>
  <r>
    <n v="6"/>
    <x v="5"/>
    <x v="0"/>
    <x v="70"/>
    <m/>
    <m/>
    <s v="VENT"/>
    <m/>
    <m/>
    <n v="1"/>
    <x v="3"/>
    <x v="1"/>
    <x v="2"/>
    <m/>
    <n v="26.6"/>
    <s v="Automehanizācijas cehs"/>
    <s v="500R"/>
  </r>
  <r>
    <n v="6"/>
    <x v="5"/>
    <x v="1"/>
    <x v="71"/>
    <m/>
    <m/>
    <s v="LG"/>
    <m/>
    <m/>
    <n v="1"/>
    <x v="3"/>
    <x v="1"/>
    <x v="2"/>
    <m/>
    <n v="6.45"/>
    <s v="Automehanizācijas cehs"/>
    <s v="500R"/>
  </r>
  <r>
    <n v="6"/>
    <x v="5"/>
    <x v="1"/>
    <x v="72"/>
    <m/>
    <m/>
    <s v="LG"/>
    <m/>
    <m/>
    <n v="1"/>
    <x v="3"/>
    <x v="1"/>
    <x v="2"/>
    <m/>
    <n v="6.45"/>
    <s v="Automehanizācijas cehs"/>
    <s v="500R"/>
  </r>
  <r>
    <n v="7"/>
    <x v="6"/>
    <x v="1"/>
    <x v="73"/>
    <m/>
    <m/>
    <s v="YORK/ 2011.03"/>
    <m/>
    <m/>
    <n v="1"/>
    <x v="3"/>
    <x v="1"/>
    <x v="2"/>
    <m/>
    <n v="8.25"/>
    <s v="Pārvalde"/>
    <s v="701A"/>
  </r>
  <r>
    <n v="3"/>
    <x v="7"/>
    <x v="1"/>
    <x v="74"/>
    <m/>
    <m/>
    <s v="MIDEA"/>
    <s v="MUE-24FNWXDO"/>
    <m/>
    <n v="1"/>
    <x v="3"/>
    <x v="1"/>
    <x v="2"/>
    <m/>
    <n v="6.6"/>
    <s v="Apvienotā ūdens kvalitātes kontroles laboratorija"/>
    <s v="400R"/>
  </r>
  <r>
    <n v="3"/>
    <x v="7"/>
    <x v="1"/>
    <x v="74"/>
    <m/>
    <m/>
    <s v="MIDEA"/>
    <s v="MUE-24FNWXDO"/>
    <m/>
    <n v="1"/>
    <x v="9"/>
    <x v="1"/>
    <x v="2"/>
    <m/>
    <n v="22.3"/>
    <s v="Apvienotā ūdens kvalitātes kontroles laboratorija"/>
    <s v="400R"/>
  </r>
  <r>
    <n v="3"/>
    <x v="7"/>
    <x v="1"/>
    <x v="75"/>
    <m/>
    <s v="AW-HKD012-N91"/>
    <s v="Airwell"/>
    <m/>
    <m/>
    <n v="1"/>
    <x v="3"/>
    <x v="1"/>
    <x v="2"/>
    <m/>
    <n v="6.6"/>
    <s v="Apvienotā ūdens kvalitātes kontroles laboratorija"/>
    <s v="400R"/>
  </r>
  <r>
    <n v="3"/>
    <x v="7"/>
    <x v="1"/>
    <x v="171"/>
    <m/>
    <s v="AW-HKD012-N91"/>
    <s v="Airwell"/>
    <m/>
    <m/>
    <n v="1"/>
    <x v="3"/>
    <x v="1"/>
    <x v="2"/>
    <m/>
    <n v="6.6"/>
    <s v="Apvienotā ūdens kvalitātes kontroles laboratorija"/>
    <s v="400R"/>
  </r>
  <r>
    <n v="3"/>
    <x v="7"/>
    <x v="1"/>
    <x v="77"/>
    <m/>
    <s v="AW-HKD012-N91"/>
    <s v="Airwell"/>
    <m/>
    <m/>
    <n v="1"/>
    <x v="3"/>
    <x v="1"/>
    <x v="2"/>
    <m/>
    <n v="6.6"/>
    <s v="Apvienotā ūdens kvalitātes kontroles laboratorija"/>
    <s v="400R"/>
  </r>
  <r>
    <n v="3"/>
    <x v="7"/>
    <x v="1"/>
    <x v="78"/>
    <m/>
    <m/>
    <s v="FANAIR"/>
    <m/>
    <m/>
    <n v="1"/>
    <x v="3"/>
    <x v="1"/>
    <x v="2"/>
    <m/>
    <n v="6.6"/>
    <s v="Apvienotā ūdens kvalitātes kontroles laboratorija"/>
    <s v="400R"/>
  </r>
  <r>
    <n v="3"/>
    <x v="7"/>
    <x v="1"/>
    <x v="78"/>
    <m/>
    <m/>
    <s v="FANAIR"/>
    <m/>
    <m/>
    <n v="1"/>
    <x v="9"/>
    <x v="1"/>
    <x v="2"/>
    <m/>
    <n v="22.3"/>
    <s v="Apvienotā ūdens kvalitātes kontroles laboratorija"/>
    <s v="400R"/>
  </r>
  <r>
    <n v="3"/>
    <x v="7"/>
    <x v="1"/>
    <x v="79"/>
    <m/>
    <m/>
    <s v="YORK"/>
    <m/>
    <m/>
    <n v="1"/>
    <x v="3"/>
    <x v="1"/>
    <x v="2"/>
    <m/>
    <n v="6.6"/>
    <s v="ŪSPD - ūdens stacija &quot;Daugava&quot;"/>
    <s v="102R"/>
  </r>
  <r>
    <n v="3"/>
    <x v="7"/>
    <x v="1"/>
    <x v="80"/>
    <m/>
    <m/>
    <s v="YORK"/>
    <m/>
    <m/>
    <n v="1"/>
    <x v="3"/>
    <x v="1"/>
    <x v="2"/>
    <m/>
    <n v="6.6"/>
    <s v="ŪSPD - ūdens stacija &quot;Daugava&quot;"/>
    <s v="102R"/>
  </r>
  <r>
    <n v="3"/>
    <x v="7"/>
    <x v="1"/>
    <x v="81"/>
    <m/>
    <m/>
    <s v="YORK"/>
    <m/>
    <m/>
    <n v="1"/>
    <x v="3"/>
    <x v="1"/>
    <x v="2"/>
    <m/>
    <n v="6.6"/>
    <s v="ŪSPD - ūdens stacija &quot;Daugava&quot;"/>
    <s v="102R"/>
  </r>
  <r>
    <n v="3"/>
    <x v="7"/>
    <x v="1"/>
    <x v="82"/>
    <m/>
    <m/>
    <s v="YORK"/>
    <m/>
    <m/>
    <n v="1"/>
    <x v="3"/>
    <x v="1"/>
    <x v="2"/>
    <m/>
    <n v="6.6"/>
    <s v="ŪSPD - ūdens stacija &quot;Daugava&quot;"/>
    <s v="102R"/>
  </r>
  <r>
    <n v="3"/>
    <x v="7"/>
    <x v="1"/>
    <x v="83"/>
    <m/>
    <m/>
    <s v="YORK"/>
    <m/>
    <m/>
    <n v="1"/>
    <x v="3"/>
    <x v="1"/>
    <x v="2"/>
    <m/>
    <n v="6.6"/>
    <s v="ŪSPD - ūdens stacija &quot;Daugava&quot;"/>
    <s v="102R"/>
  </r>
  <r>
    <n v="3"/>
    <x v="7"/>
    <x v="1"/>
    <x v="84"/>
    <m/>
    <m/>
    <s v="YORK"/>
    <m/>
    <m/>
    <n v="1"/>
    <x v="3"/>
    <x v="1"/>
    <x v="2"/>
    <m/>
    <n v="6.6"/>
    <s v="ŪSPD - ūdens stacija &quot;Daugava&quot;"/>
    <s v="102R"/>
  </r>
  <r>
    <n v="3"/>
    <x v="7"/>
    <x v="1"/>
    <x v="85"/>
    <m/>
    <m/>
    <s v="YORK"/>
    <m/>
    <m/>
    <n v="1"/>
    <x v="3"/>
    <x v="1"/>
    <x v="2"/>
    <m/>
    <n v="6.6"/>
    <s v="ŪSPD - ūdens stacija &quot;Daugava&quot;"/>
    <s v="102R"/>
  </r>
  <r>
    <n v="3"/>
    <x v="7"/>
    <x v="1"/>
    <x v="86"/>
    <m/>
    <m/>
    <s v="YORK"/>
    <m/>
    <m/>
    <n v="1"/>
    <x v="3"/>
    <x v="1"/>
    <x v="2"/>
    <m/>
    <n v="6.6"/>
    <s v="ŪSPD - ūdens stacija &quot;Daugava&quot;"/>
    <s v="102R"/>
  </r>
  <r>
    <n v="3"/>
    <x v="7"/>
    <x v="1"/>
    <x v="87"/>
    <m/>
    <m/>
    <s v="YORK"/>
    <m/>
    <m/>
    <n v="1"/>
    <x v="3"/>
    <x v="1"/>
    <x v="2"/>
    <m/>
    <n v="6.6"/>
    <s v="ŪSPD - ūdens stacija &quot;Daugava&quot;"/>
    <s v="102R"/>
  </r>
  <r>
    <n v="3"/>
    <x v="7"/>
    <x v="1"/>
    <x v="88"/>
    <m/>
    <m/>
    <s v="YORK"/>
    <m/>
    <m/>
    <n v="1"/>
    <x v="3"/>
    <x v="1"/>
    <x v="2"/>
    <m/>
    <n v="6.6"/>
    <s v="ŪSPD - ūdens stacija &quot;Daugava&quot;"/>
    <s v="102R"/>
  </r>
  <r>
    <n v="3"/>
    <x v="7"/>
    <x v="1"/>
    <x v="89"/>
    <m/>
    <m/>
    <s v="YORK"/>
    <m/>
    <m/>
    <n v="1"/>
    <x v="3"/>
    <x v="1"/>
    <x v="2"/>
    <m/>
    <n v="6.6"/>
    <s v="ŪSPD - ūdens stacija &quot;Daugava&quot;"/>
    <s v="102R"/>
  </r>
  <r>
    <n v="3"/>
    <x v="7"/>
    <x v="1"/>
    <x v="90"/>
    <m/>
    <m/>
    <s v="YORK"/>
    <m/>
    <m/>
    <n v="1"/>
    <x v="3"/>
    <x v="1"/>
    <x v="2"/>
    <m/>
    <n v="6.6"/>
    <s v="ŪSPD - ūdens stacija &quot;Daugava&quot;"/>
    <s v="102R"/>
  </r>
  <r>
    <n v="3"/>
    <x v="7"/>
    <x v="1"/>
    <x v="91"/>
    <m/>
    <m/>
    <s v="YORK"/>
    <m/>
    <m/>
    <n v="1"/>
    <x v="3"/>
    <x v="1"/>
    <x v="2"/>
    <m/>
    <n v="6.6"/>
    <s v="ŪSPD - ūdens stacija &quot;Daugava&quot;"/>
    <s v="102R"/>
  </r>
  <r>
    <n v="3"/>
    <x v="7"/>
    <x v="1"/>
    <x v="92"/>
    <m/>
    <m/>
    <s v="YORK"/>
    <m/>
    <m/>
    <n v="1"/>
    <x v="3"/>
    <x v="1"/>
    <x v="2"/>
    <m/>
    <n v="6.6"/>
    <s v="ŪSPD - ūdens stacija &quot;Daugava&quot;"/>
    <s v="102R"/>
  </r>
  <r>
    <n v="3"/>
    <x v="7"/>
    <x v="1"/>
    <x v="93"/>
    <m/>
    <m/>
    <s v="YORK"/>
    <m/>
    <m/>
    <n v="1"/>
    <x v="3"/>
    <x v="1"/>
    <x v="2"/>
    <m/>
    <n v="6.6"/>
    <s v="ŪSPD - ūdens stacija &quot;Daugava&quot;"/>
    <s v="102R"/>
  </r>
  <r>
    <n v="3"/>
    <x v="7"/>
    <x v="1"/>
    <x v="94"/>
    <m/>
    <m/>
    <s v="Alpicair"/>
    <s v="AWO-70HRDC1E"/>
    <s v="INV Nr.10779"/>
    <n v="1"/>
    <x v="3"/>
    <x v="1"/>
    <x v="2"/>
    <m/>
    <n v="6.6"/>
    <s v="ŪSPD - ūdens stacija &quot;Daugava&quot;"/>
    <s v="102R"/>
  </r>
  <r>
    <n v="3"/>
    <x v="7"/>
    <x v="1"/>
    <x v="95"/>
    <m/>
    <m/>
    <s v="Mitshubishi"/>
    <m/>
    <m/>
    <n v="1"/>
    <x v="3"/>
    <x v="1"/>
    <x v="2"/>
    <m/>
    <n v="22.3"/>
    <s v="ŪSPD - ūdens stacija &quot;Daugava&quot;"/>
    <s v="102R"/>
  </r>
  <r>
    <n v="2"/>
    <x v="8"/>
    <x v="1"/>
    <x v="96"/>
    <m/>
    <m/>
    <s v="LG"/>
    <m/>
    <m/>
    <n v="1"/>
    <x v="3"/>
    <x v="1"/>
    <x v="2"/>
    <m/>
    <n v="6.6"/>
    <s v="ŪSPD - pazemes ūdensgūtve &quot;Baltezers - Zaķumuiža&quot;"/>
    <s v="101R"/>
  </r>
  <r>
    <n v="2"/>
    <x v="8"/>
    <x v="1"/>
    <x v="97"/>
    <m/>
    <m/>
    <s v="LG"/>
    <m/>
    <m/>
    <n v="1"/>
    <x v="3"/>
    <x v="1"/>
    <x v="2"/>
    <m/>
    <n v="6.6"/>
    <s v="ŪSPD - pazemes ūdensgūtve &quot;Baltezers - Zaķumuiža&quot;"/>
    <s v="101R"/>
  </r>
  <r>
    <n v="2"/>
    <x v="8"/>
    <x v="1"/>
    <x v="98"/>
    <m/>
    <m/>
    <s v="LG"/>
    <m/>
    <m/>
    <n v="1"/>
    <x v="3"/>
    <x v="1"/>
    <x v="2"/>
    <m/>
    <n v="6.6"/>
    <s v="ŪSPD - pazemes ūdensgūtve &quot;Baltezers - Zaķumuiža&quot;"/>
    <s v="101R"/>
  </r>
  <r>
    <n v="2"/>
    <x v="8"/>
    <x v="1"/>
    <x v="99"/>
    <m/>
    <m/>
    <s v="LG"/>
    <m/>
    <m/>
    <n v="1"/>
    <x v="3"/>
    <x v="1"/>
    <x v="2"/>
    <m/>
    <n v="6.6"/>
    <s v="ŪSPD - pazemes ūdensgūtve &quot;Baltezers - Zaķumuiža&quot;"/>
    <s v="101R"/>
  </r>
  <r>
    <n v="2"/>
    <x v="25"/>
    <x v="2"/>
    <x v="172"/>
    <m/>
    <m/>
    <s v="Objekta mehāniskajā darbnīcā nav veikta mehāniskās ventilācijas sistēmas tehniskā stāvokļa pārbaude un tīrīšana, kuru jāveic reizi piecos gados."/>
    <m/>
    <m/>
    <n v="1"/>
    <x v="8"/>
    <x v="1"/>
    <x v="2"/>
    <m/>
    <n v="1500"/>
    <s v="ŪSPD - pazemes ūdensgūtve &quot;Baltezers - Zaķumuiža&quot;"/>
    <s v="101R"/>
  </r>
  <r>
    <n v="17"/>
    <x v="9"/>
    <x v="1"/>
    <x v="94"/>
    <m/>
    <m/>
    <s v="LG"/>
    <m/>
    <m/>
    <n v="1"/>
    <x v="3"/>
    <x v="1"/>
    <x v="2"/>
    <m/>
    <n v="6.22"/>
    <s v="ŪSPD - pazemes ūdensgūtve &quot;Baltezers - Zaķumuiža&quot;"/>
    <s v="101R"/>
  </r>
  <r>
    <n v="3"/>
    <x v="7"/>
    <x v="0"/>
    <x v="100"/>
    <m/>
    <m/>
    <s v="DOSPEL"/>
    <m/>
    <m/>
    <n v="1"/>
    <x v="1"/>
    <x v="0"/>
    <x v="2"/>
    <m/>
    <n v="26.7"/>
    <s v="ŪSPD - ūdens stacija &quot;Daugava&quot;"/>
    <s v="102R"/>
  </r>
  <r>
    <n v="3"/>
    <x v="7"/>
    <x v="0"/>
    <x v="100"/>
    <m/>
    <m/>
    <s v="DOSPEL"/>
    <m/>
    <m/>
    <n v="1"/>
    <x v="4"/>
    <x v="1"/>
    <x v="2"/>
    <m/>
    <n v="36.799999999999997"/>
    <s v="ŪSPD - ūdens stacija &quot;Daugava&quot;"/>
    <s v="102R"/>
  </r>
  <r>
    <n v="2"/>
    <x v="8"/>
    <x v="0"/>
    <x v="101"/>
    <m/>
    <m/>
    <s v="AHU1, FLEXIT VG700, gaisa pieplūdes-nosūces agregāts"/>
    <m/>
    <m/>
    <n v="1"/>
    <x v="5"/>
    <x v="0"/>
    <x v="2"/>
    <m/>
    <n v="40.700000000000003"/>
    <s v="ŪSPD - pazemes ūdensgūtve &quot;Baltezers - Zaķumuiža&quot;"/>
    <s v="101R"/>
  </r>
  <r>
    <n v="2"/>
    <x v="8"/>
    <x v="0"/>
    <x v="101"/>
    <m/>
    <m/>
    <s v="AHU1, FLEXIT VG700, gaisa pieplūdes-nosūces agregāts"/>
    <m/>
    <m/>
    <n v="1"/>
    <x v="3"/>
    <x v="1"/>
    <x v="2"/>
    <m/>
    <n v="40.700000000000003"/>
    <s v="ŪSPD - pazemes ūdensgūtve &quot;Baltezers - Zaķumuiža&quot;"/>
    <s v="101R"/>
  </r>
  <r>
    <n v="2"/>
    <x v="8"/>
    <x v="0"/>
    <x v="101"/>
    <m/>
    <m/>
    <s v="AHU1, FLEXIT VG700, gaisa pieplūdes-nosūces agregāts"/>
    <m/>
    <m/>
    <n v="1"/>
    <x v="0"/>
    <x v="1"/>
    <x v="2"/>
    <m/>
    <n v="36.799999999999997"/>
    <s v="ŪSPD - pazemes ūdensgūtve &quot;Baltezers - Zaķumuiža&quot;"/>
    <s v="101R"/>
  </r>
  <r>
    <n v="2"/>
    <x v="8"/>
    <x v="0"/>
    <x v="101"/>
    <m/>
    <m/>
    <s v="AHU1, FLEXIT VG700, gaisa pieplūdes-nosūces agregāts"/>
    <m/>
    <m/>
    <n v="1"/>
    <x v="2"/>
    <x v="1"/>
    <x v="2"/>
    <m/>
    <n v="36.799999999999997"/>
    <s v="ŪSPD - pazemes ūdensgūtve &quot;Baltezers - Zaķumuiža&quot;"/>
    <s v="101R"/>
  </r>
  <r>
    <n v="2"/>
    <x v="8"/>
    <x v="0"/>
    <x v="101"/>
    <m/>
    <m/>
    <s v="P1, JAC1500, gaisa pieplūdes agregāts ar sausinātāju"/>
    <m/>
    <m/>
    <n v="1"/>
    <x v="5"/>
    <x v="0"/>
    <x v="2"/>
    <m/>
    <n v="40.700000000000003"/>
    <s v="ŪSPD - pazemes ūdensgūtve &quot;Baltezers - Zaķumuiža&quot;"/>
    <s v="101R"/>
  </r>
  <r>
    <n v="2"/>
    <x v="8"/>
    <x v="0"/>
    <x v="101"/>
    <m/>
    <m/>
    <s v="P1, JAC1500, gaisa pieplūdes agregāts ar sausinātāju"/>
    <m/>
    <m/>
    <n v="1"/>
    <x v="3"/>
    <x v="1"/>
    <x v="2"/>
    <m/>
    <n v="40.700000000000003"/>
    <s v="ŪSPD - pazemes ūdensgūtve &quot;Baltezers - Zaķumuiža&quot;"/>
    <s v="101R"/>
  </r>
  <r>
    <n v="2"/>
    <x v="8"/>
    <x v="0"/>
    <x v="101"/>
    <m/>
    <m/>
    <s v="P1, JAC1500, gaisa pieplūdes agregāts ar sausinātāju"/>
    <m/>
    <m/>
    <n v="1"/>
    <x v="0"/>
    <x v="1"/>
    <x v="2"/>
    <m/>
    <n v="36.799999999999997"/>
    <s v="ŪSPD - pazemes ūdensgūtve &quot;Baltezers - Zaķumuiža&quot;"/>
    <s v="101R"/>
  </r>
  <r>
    <n v="2"/>
    <x v="8"/>
    <x v="0"/>
    <x v="101"/>
    <m/>
    <m/>
    <s v="P1, JAC1500, gaisa pieplūdes agregāts ar sausinātāju"/>
    <m/>
    <m/>
    <n v="1"/>
    <x v="2"/>
    <x v="1"/>
    <x v="2"/>
    <m/>
    <n v="36.799999999999997"/>
    <s v="ŪSPD - pazemes ūdensgūtve &quot;Baltezers - Zaķumuiža&quot;"/>
    <s v="101R"/>
  </r>
  <r>
    <n v="2"/>
    <x v="8"/>
    <x v="0"/>
    <x v="101"/>
    <m/>
    <m/>
    <s v="N3, Kanalflakt, gaisa nosūces sistēma"/>
    <m/>
    <m/>
    <n v="1"/>
    <x v="5"/>
    <x v="0"/>
    <x v="2"/>
    <m/>
    <n v="26.2"/>
    <s v="ŪSPD - pazemes ūdensgūtve &quot;Baltezers - Zaķumuiža&quot;"/>
    <s v="101R"/>
  </r>
  <r>
    <n v="2"/>
    <x v="8"/>
    <x v="0"/>
    <x v="101"/>
    <m/>
    <m/>
    <s v="N3, Kanalflakt, gaisa nosūces sistēma"/>
    <m/>
    <m/>
    <n v="1"/>
    <x v="3"/>
    <x v="1"/>
    <x v="2"/>
    <m/>
    <n v="26.2"/>
    <s v="ŪSPD - pazemes ūdensgūtve &quot;Baltezers - Zaķumuiža&quot;"/>
    <s v="101R"/>
  </r>
  <r>
    <n v="2"/>
    <x v="8"/>
    <x v="0"/>
    <x v="101"/>
    <m/>
    <m/>
    <s v="N3, Kanalflakt, gaisa nosūces sistēma"/>
    <m/>
    <m/>
    <n v="1"/>
    <x v="0"/>
    <x v="1"/>
    <x v="2"/>
    <m/>
    <n v="36.799999999999997"/>
    <s v="ŪSPD - pazemes ūdensgūtve &quot;Baltezers - Zaķumuiža&quot;"/>
    <s v="101R"/>
  </r>
  <r>
    <n v="2"/>
    <x v="8"/>
    <x v="0"/>
    <x v="101"/>
    <m/>
    <m/>
    <s v="N3, Kanalflakt, gaisa nosūces sistēma"/>
    <m/>
    <m/>
    <n v="1"/>
    <x v="2"/>
    <x v="1"/>
    <x v="2"/>
    <m/>
    <n v="36.799999999999997"/>
    <s v="ŪSPD - pazemes ūdensgūtve &quot;Baltezers - Zaķumuiža&quot;"/>
    <s v="101R"/>
  </r>
  <r>
    <n v="2"/>
    <x v="8"/>
    <x v="0"/>
    <x v="101"/>
    <m/>
    <m/>
    <s v="SABINA HELIOS, gaisa apkures agregāts"/>
    <m/>
    <m/>
    <n v="1"/>
    <x v="5"/>
    <x v="0"/>
    <x v="2"/>
    <m/>
    <n v="26.2"/>
    <s v="ŪSPD - pazemes ūdensgūtve &quot;Baltezers - Zaķumuiža&quot;"/>
    <s v="101R"/>
  </r>
  <r>
    <n v="2"/>
    <x v="8"/>
    <x v="0"/>
    <x v="101"/>
    <m/>
    <m/>
    <s v="SABINA HELIOS, gaisa apkures agregāts"/>
    <m/>
    <m/>
    <n v="1"/>
    <x v="3"/>
    <x v="1"/>
    <x v="2"/>
    <m/>
    <n v="26.2"/>
    <s v="ŪSPD - pazemes ūdensgūtve &quot;Baltezers - Zaķumuiža&quot;"/>
    <s v="101R"/>
  </r>
  <r>
    <n v="2"/>
    <x v="8"/>
    <x v="0"/>
    <x v="101"/>
    <m/>
    <m/>
    <s v="SABINA HELIOS, gaisa apkures agregāts"/>
    <m/>
    <m/>
    <n v="1"/>
    <x v="0"/>
    <x v="1"/>
    <x v="2"/>
    <m/>
    <n v="36.799999999999997"/>
    <s v="ŪSPD - pazemes ūdensgūtve &quot;Baltezers - Zaķumuiža&quot;"/>
    <s v="101R"/>
  </r>
  <r>
    <n v="2"/>
    <x v="8"/>
    <x v="0"/>
    <x v="101"/>
    <m/>
    <m/>
    <s v="SABINA HELIOS, gaisa apkures agregāts"/>
    <m/>
    <m/>
    <n v="1"/>
    <x v="2"/>
    <x v="1"/>
    <x v="2"/>
    <m/>
    <n v="36.799999999999997"/>
    <s v="ŪSPD - pazemes ūdensgūtve &quot;Baltezers - Zaķumuiža&quot;"/>
    <s v="101R"/>
  </r>
  <r>
    <n v="2"/>
    <x v="8"/>
    <x v="0"/>
    <x v="102"/>
    <m/>
    <m/>
    <s v="PN vēdināšanas iekārta &quot;IV produkt&quot;"/>
    <m/>
    <m/>
    <n v="1"/>
    <x v="5"/>
    <x v="0"/>
    <x v="2"/>
    <m/>
    <n v="29.5"/>
    <s v="ŪSPD - pazemes ūdensgūtve &quot;Baltezers - Zaķumuiža&quot;"/>
    <s v="101R"/>
  </r>
  <r>
    <n v="2"/>
    <x v="8"/>
    <x v="0"/>
    <x v="102"/>
    <m/>
    <m/>
    <s v="PN vēdināšanas iekārta &quot;IV produkt&quot;"/>
    <m/>
    <m/>
    <n v="1"/>
    <x v="3"/>
    <x v="1"/>
    <x v="2"/>
    <m/>
    <n v="29.5"/>
    <s v="ŪSPD - pazemes ūdensgūtve &quot;Baltezers - Zaķumuiža&quot;"/>
    <s v="101R"/>
  </r>
  <r>
    <n v="2"/>
    <x v="8"/>
    <x v="0"/>
    <x v="102"/>
    <m/>
    <m/>
    <s v="PN vēdināšanas iekārta &quot;IV produkt&quot;"/>
    <m/>
    <m/>
    <n v="1"/>
    <x v="0"/>
    <x v="1"/>
    <x v="2"/>
    <m/>
    <n v="36.799999999999997"/>
    <s v="ŪSPD - pazemes ūdensgūtve &quot;Baltezers - Zaķumuiža&quot;"/>
    <s v="101R"/>
  </r>
  <r>
    <n v="2"/>
    <x v="8"/>
    <x v="0"/>
    <x v="102"/>
    <m/>
    <m/>
    <s v="PN vēdināšanas iekārta &quot;IV produkt&quot;"/>
    <m/>
    <m/>
    <n v="1"/>
    <x v="2"/>
    <x v="1"/>
    <x v="2"/>
    <m/>
    <n v="36.799999999999997"/>
    <s v="ŪSPD - pazemes ūdensgūtve &quot;Baltezers - Zaķumuiža&quot;"/>
    <s v="101R"/>
  </r>
  <r>
    <n v="2"/>
    <x v="8"/>
    <x v="0"/>
    <x v="103"/>
    <m/>
    <n v="1"/>
    <s v=" Sausināšanas iekārta &quot;Menerga&quot;-1"/>
    <m/>
    <m/>
    <n v="1"/>
    <x v="5"/>
    <x v="0"/>
    <x v="2"/>
    <m/>
    <n v="7.1"/>
    <s v="ŪSPD - pazemes ūdensgūtve &quot;Baltezers - Zaķumuiža&quot;"/>
    <s v="101R"/>
  </r>
  <r>
    <n v="2"/>
    <x v="8"/>
    <x v="0"/>
    <x v="103"/>
    <m/>
    <n v="1"/>
    <s v=" Sausināšanas iekārta &quot;Menerga&quot;-1"/>
    <m/>
    <m/>
    <n v="1"/>
    <x v="3"/>
    <x v="1"/>
    <x v="2"/>
    <m/>
    <n v="7.1"/>
    <s v="ŪSPD - pazemes ūdensgūtve &quot;Baltezers - Zaķumuiža&quot;"/>
    <s v="101R"/>
  </r>
  <r>
    <n v="2"/>
    <x v="8"/>
    <x v="0"/>
    <x v="103"/>
    <m/>
    <n v="1"/>
    <s v=" Sausināšanas iekārta &quot;Menerga&quot;-1"/>
    <m/>
    <m/>
    <n v="1"/>
    <x v="0"/>
    <x v="1"/>
    <x v="2"/>
    <m/>
    <n v="36.799999999999997"/>
    <s v="ŪSPD - pazemes ūdensgūtve &quot;Baltezers - Zaķumuiža&quot;"/>
    <s v="101R"/>
  </r>
  <r>
    <n v="2"/>
    <x v="8"/>
    <x v="0"/>
    <x v="103"/>
    <m/>
    <n v="1"/>
    <s v=" Sausināšanas iekārta &quot;Menerga&quot;-1"/>
    <m/>
    <m/>
    <n v="1"/>
    <x v="2"/>
    <x v="1"/>
    <x v="2"/>
    <m/>
    <n v="36.799999999999997"/>
    <s v="ŪSPD - pazemes ūdensgūtve &quot;Baltezers - Zaķumuiža&quot;"/>
    <s v="101R"/>
  </r>
  <r>
    <n v="2"/>
    <x v="8"/>
    <x v="0"/>
    <x v="103"/>
    <m/>
    <n v="2"/>
    <s v="Sausināšanas iekārta &quot;Menerga&quot;-2"/>
    <m/>
    <m/>
    <n v="1"/>
    <x v="5"/>
    <x v="0"/>
    <x v="2"/>
    <m/>
    <n v="7.1"/>
    <s v="ŪSPD - pazemes ūdensgūtve &quot;Baltezers - Zaķumuiža&quot;"/>
    <s v="101R"/>
  </r>
  <r>
    <n v="2"/>
    <x v="8"/>
    <x v="0"/>
    <x v="103"/>
    <m/>
    <n v="2"/>
    <s v="Sausināšanas iekārta &quot;Menerga&quot;-2"/>
    <m/>
    <m/>
    <n v="1"/>
    <x v="3"/>
    <x v="1"/>
    <x v="2"/>
    <m/>
    <n v="7.1"/>
    <s v="ŪSPD - pazemes ūdensgūtve &quot;Baltezers - Zaķumuiža&quot;"/>
    <s v="101R"/>
  </r>
  <r>
    <n v="2"/>
    <x v="8"/>
    <x v="0"/>
    <x v="103"/>
    <m/>
    <n v="2"/>
    <s v="Sausināšanas iekārta &quot;Menerga&quot;-2"/>
    <m/>
    <m/>
    <n v="1"/>
    <x v="0"/>
    <x v="1"/>
    <x v="2"/>
    <m/>
    <n v="36.799999999999997"/>
    <s v="ŪSPD - pazemes ūdensgūtve &quot;Baltezers - Zaķumuiža&quot;"/>
    <s v="101R"/>
  </r>
  <r>
    <n v="2"/>
    <x v="8"/>
    <x v="0"/>
    <x v="103"/>
    <m/>
    <n v="2"/>
    <s v="Sausināšanas iekārta &quot;Menerga&quot;-2"/>
    <m/>
    <m/>
    <n v="1"/>
    <x v="2"/>
    <x v="1"/>
    <x v="2"/>
    <m/>
    <n v="36.799999999999997"/>
    <s v="ŪSPD - pazemes ūdensgūtve &quot;Baltezers - Zaķumuiža&quot;"/>
    <s v="101R"/>
  </r>
  <r>
    <n v="2"/>
    <x v="8"/>
    <x v="0"/>
    <x v="103"/>
    <m/>
    <m/>
    <s v="Sausināšanas iekārtas &quot;Menerga&quot; filtru komplekts-1"/>
    <m/>
    <m/>
    <n v="1"/>
    <x v="3"/>
    <x v="1"/>
    <x v="2"/>
    <m/>
    <n v="14.5"/>
    <s v="ŪSPD - pazemes ūdensgūtve &quot;Baltezers - Zaķumuiža&quot;"/>
    <s v="101R"/>
  </r>
  <r>
    <n v="2"/>
    <x v="8"/>
    <x v="0"/>
    <x v="103"/>
    <m/>
    <m/>
    <s v="Sausināšanas iekārtas &quot;Menerga&quot; filtru komplekts-1"/>
    <m/>
    <m/>
    <n v="1"/>
    <x v="0"/>
    <x v="1"/>
    <x v="2"/>
    <m/>
    <n v="36.799999999999997"/>
    <s v="ŪSPD - pazemes ūdensgūtve &quot;Baltezers - Zaķumuiža&quot;"/>
    <s v="101R"/>
  </r>
  <r>
    <n v="2"/>
    <x v="8"/>
    <x v="0"/>
    <x v="103"/>
    <m/>
    <m/>
    <s v="Sausināšanas iekārtas &quot;Menerga&quot; filtru komplekts-2"/>
    <m/>
    <m/>
    <n v="1"/>
    <x v="3"/>
    <x v="1"/>
    <x v="2"/>
    <m/>
    <n v="14.5"/>
    <s v="ŪSPD - pazemes ūdensgūtve &quot;Baltezers - Zaķumuiža&quot;"/>
    <s v="101R"/>
  </r>
  <r>
    <n v="2"/>
    <x v="8"/>
    <x v="0"/>
    <x v="103"/>
    <m/>
    <m/>
    <s v="Sausināšanas iekārtas &quot;Menerga&quot; filtru komplekts-2"/>
    <m/>
    <m/>
    <n v="1"/>
    <x v="0"/>
    <x v="1"/>
    <x v="2"/>
    <m/>
    <n v="36.799999999999997"/>
    <s v="ŪSPD - pazemes ūdensgūtve &quot;Baltezers - Zaķumuiža&quot;"/>
    <s v="101R"/>
  </r>
  <r>
    <n v="2"/>
    <x v="8"/>
    <x v="0"/>
    <x v="104"/>
    <m/>
    <n v="1"/>
    <s v="Siltā gaisa pūtējs-1"/>
    <m/>
    <m/>
    <n v="1"/>
    <x v="3"/>
    <x v="1"/>
    <x v="2"/>
    <m/>
    <n v="3.8"/>
    <s v="ŪSPD - pazemes ūdensgūtve &quot;Baltezers - Zaķumuiža&quot;"/>
    <s v="101R"/>
  </r>
  <r>
    <n v="2"/>
    <x v="8"/>
    <x v="0"/>
    <x v="104"/>
    <m/>
    <n v="1"/>
    <s v="Siltā gaisa pūtējs-1"/>
    <m/>
    <m/>
    <n v="1"/>
    <x v="0"/>
    <x v="1"/>
    <x v="2"/>
    <m/>
    <n v="36.799999999999997"/>
    <s v="ŪSPD - pazemes ūdensgūtve &quot;Baltezers - Zaķumuiža&quot;"/>
    <s v="101R"/>
  </r>
  <r>
    <n v="2"/>
    <x v="8"/>
    <x v="0"/>
    <x v="104"/>
    <m/>
    <n v="2"/>
    <s v="Siltā gaisa pūtējs-2"/>
    <m/>
    <m/>
    <n v="1"/>
    <x v="3"/>
    <x v="1"/>
    <x v="2"/>
    <m/>
    <n v="3.8"/>
    <s v="ŪSPD - pazemes ūdensgūtve &quot;Baltezers - Zaķumuiža&quot;"/>
    <s v="101R"/>
  </r>
  <r>
    <n v="2"/>
    <x v="8"/>
    <x v="0"/>
    <x v="104"/>
    <m/>
    <n v="2"/>
    <s v="Siltā gaisa pūtējs-2"/>
    <m/>
    <m/>
    <n v="1"/>
    <x v="0"/>
    <x v="1"/>
    <x v="2"/>
    <m/>
    <n v="36.799999999999997"/>
    <s v="ŪSPD - pazemes ūdensgūtve &quot;Baltezers - Zaķumuiža&quot;"/>
    <s v="101R"/>
  </r>
  <r>
    <n v="2"/>
    <x v="8"/>
    <x v="0"/>
    <x v="104"/>
    <m/>
    <n v="3"/>
    <s v="Siltā gaisa pūtējs-3"/>
    <m/>
    <m/>
    <n v="1"/>
    <x v="3"/>
    <x v="1"/>
    <x v="2"/>
    <m/>
    <n v="3.8"/>
    <s v="ŪSPD - pazemes ūdensgūtve &quot;Baltezers - Zaķumuiža&quot;"/>
    <s v="101R"/>
  </r>
  <r>
    <n v="2"/>
    <x v="8"/>
    <x v="0"/>
    <x v="104"/>
    <m/>
    <n v="3"/>
    <s v="Siltā gaisa pūtējs-3"/>
    <m/>
    <m/>
    <n v="1"/>
    <x v="0"/>
    <x v="1"/>
    <x v="2"/>
    <m/>
    <n v="36.799999999999997"/>
    <s v="ŪSPD - pazemes ūdensgūtve &quot;Baltezers - Zaķumuiža&quot;"/>
    <s v="101R"/>
  </r>
  <r>
    <n v="2"/>
    <x v="8"/>
    <x v="0"/>
    <x v="104"/>
    <m/>
    <n v="4"/>
    <s v="Siltā gaisa pūtējs-4"/>
    <m/>
    <m/>
    <n v="1"/>
    <x v="3"/>
    <x v="1"/>
    <x v="2"/>
    <m/>
    <n v="3.8"/>
    <s v="ŪSPD - pazemes ūdensgūtve &quot;Baltezers - Zaķumuiža&quot;"/>
    <s v="101R"/>
  </r>
  <r>
    <n v="2"/>
    <x v="8"/>
    <x v="0"/>
    <x v="104"/>
    <m/>
    <n v="4"/>
    <s v="Siltā gaisa pūtējs-4"/>
    <m/>
    <m/>
    <n v="1"/>
    <x v="0"/>
    <x v="1"/>
    <x v="2"/>
    <m/>
    <n v="36.799999999999997"/>
    <s v="ŪSPD - pazemes ūdensgūtve &quot;Baltezers - Zaķumuiža&quot;"/>
    <s v="101R"/>
  </r>
  <r>
    <n v="2"/>
    <x v="8"/>
    <x v="0"/>
    <x v="104"/>
    <m/>
    <n v="5"/>
    <s v="Siltā gaisa pūtējs-5"/>
    <m/>
    <m/>
    <n v="1"/>
    <x v="3"/>
    <x v="1"/>
    <x v="2"/>
    <m/>
    <n v="3.8"/>
    <s v="ŪSPD - pazemes ūdensgūtve &quot;Baltezers - Zaķumuiža&quot;"/>
    <s v="101R"/>
  </r>
  <r>
    <n v="2"/>
    <x v="8"/>
    <x v="0"/>
    <x v="104"/>
    <m/>
    <n v="5"/>
    <s v="Siltā gaisa pūtējs-5"/>
    <m/>
    <m/>
    <n v="1"/>
    <x v="0"/>
    <x v="1"/>
    <x v="2"/>
    <m/>
    <n v="36.799999999999997"/>
    <s v="ŪSPD - pazemes ūdensgūtve &quot;Baltezers - Zaķumuiža&quot;"/>
    <s v="101R"/>
  </r>
  <r>
    <n v="2"/>
    <x v="8"/>
    <x v="0"/>
    <x v="104"/>
    <m/>
    <n v="6"/>
    <s v="Siltā gaisa pūtējs-6"/>
    <m/>
    <m/>
    <n v="1"/>
    <x v="3"/>
    <x v="1"/>
    <x v="2"/>
    <m/>
    <n v="3.8"/>
    <s v="ŪSPD - pazemes ūdensgūtve &quot;Baltezers - Zaķumuiža&quot;"/>
    <s v="101R"/>
  </r>
  <r>
    <n v="2"/>
    <x v="8"/>
    <x v="0"/>
    <x v="104"/>
    <m/>
    <n v="6"/>
    <s v="Siltā gaisa pūtējs-6"/>
    <m/>
    <m/>
    <n v="1"/>
    <x v="0"/>
    <x v="1"/>
    <x v="2"/>
    <m/>
    <n v="36.799999999999997"/>
    <s v="ŪSPD - pazemes ūdensgūtve &quot;Baltezers - Zaķumuiža&quot;"/>
    <s v="101R"/>
  </r>
  <r>
    <n v="9"/>
    <x v="10"/>
    <x v="0"/>
    <x v="173"/>
    <m/>
    <m/>
    <s v="Pieplūdes gaisa iekārtā  P-1 "/>
    <m/>
    <m/>
    <n v="1"/>
    <x v="5"/>
    <x v="0"/>
    <x v="2"/>
    <m/>
    <n v="12.5"/>
    <s v="Kanalizācijas tīkla sūkņu staciju dienests"/>
    <s v="106R"/>
  </r>
  <r>
    <n v="9"/>
    <x v="10"/>
    <x v="0"/>
    <x v="174"/>
    <m/>
    <m/>
    <s v="Pieplūdes gaisa iekārtā  P-2"/>
    <m/>
    <m/>
    <n v="1"/>
    <x v="5"/>
    <x v="0"/>
    <x v="2"/>
    <m/>
    <n v="12.5"/>
    <s v="Kanalizācijas tīkla sūkņu staciju dienests"/>
    <s v="106R"/>
  </r>
  <r>
    <n v="9"/>
    <x v="10"/>
    <x v="0"/>
    <x v="175"/>
    <m/>
    <m/>
    <s v="Pieplūdes gaisa iekārtā  K-1 "/>
    <m/>
    <m/>
    <n v="1"/>
    <x v="5"/>
    <x v="0"/>
    <x v="2"/>
    <m/>
    <n v="12.5"/>
    <s v="Kanalizācijas tīkla sūkņu staciju dienests"/>
    <s v="106R"/>
  </r>
  <r>
    <n v="9"/>
    <x v="10"/>
    <x v="0"/>
    <x v="174"/>
    <m/>
    <m/>
    <s v="Gaisa nosūcēs iekārtā N-2"/>
    <m/>
    <m/>
    <n v="1"/>
    <x v="5"/>
    <x v="0"/>
    <x v="2"/>
    <m/>
    <n v="12.5"/>
    <s v="Kanalizācijas tīkla sūkņu staciju dienests"/>
    <s v="106R"/>
  </r>
  <r>
    <n v="9"/>
    <x v="10"/>
    <x v="0"/>
    <x v="174"/>
    <m/>
    <m/>
    <s v="Gaisa nosūcēs iekārtā N-1,1A"/>
    <m/>
    <m/>
    <n v="1"/>
    <x v="5"/>
    <x v="0"/>
    <x v="2"/>
    <m/>
    <n v="12.5"/>
    <s v="Kanalizācijas tīkla sūkņu staciju dienests"/>
    <s v="106R"/>
  </r>
  <r>
    <n v="9"/>
    <x v="10"/>
    <x v="0"/>
    <x v="173"/>
    <m/>
    <m/>
    <s v="Gaisa nosūcēs iekārtā N-4,4A"/>
    <m/>
    <m/>
    <n v="1"/>
    <x v="5"/>
    <x v="0"/>
    <x v="2"/>
    <m/>
    <n v="12.5"/>
    <s v="Kanalizācijas tīkla sūkņu staciju dienests"/>
    <s v="106R"/>
  </r>
  <r>
    <n v="9"/>
    <x v="10"/>
    <x v="0"/>
    <x v="175"/>
    <m/>
    <m/>
    <s v="Gaisa nosūcēs iekārtā N-5"/>
    <m/>
    <m/>
    <n v="1"/>
    <x v="5"/>
    <x v="0"/>
    <x v="2"/>
    <m/>
    <n v="12.5"/>
    <s v="Kanalizācijas tīkla sūkņu staciju dienests"/>
    <s v="106R"/>
  </r>
  <r>
    <n v="9"/>
    <x v="10"/>
    <x v="0"/>
    <x v="175"/>
    <m/>
    <m/>
    <s v="Gaisa nosūcēs iekārtā N-6"/>
    <m/>
    <m/>
    <n v="1"/>
    <x v="5"/>
    <x v="0"/>
    <x v="2"/>
    <m/>
    <n v="12.5"/>
    <s v="Kanalizācijas tīkla sūkņu staciju dienests"/>
    <s v="106R"/>
  </r>
  <r>
    <n v="9"/>
    <x v="10"/>
    <x v="0"/>
    <x v="173"/>
    <m/>
    <m/>
    <s v="Pieplūdes gaisa iekārtā  P-1 "/>
    <m/>
    <m/>
    <n v="1"/>
    <x v="3"/>
    <x v="1"/>
    <x v="2"/>
    <m/>
    <n v="12.5"/>
    <s v="Kanalizācijas tīkla sūkņu staciju dienests"/>
    <s v="106R"/>
  </r>
  <r>
    <n v="9"/>
    <x v="10"/>
    <x v="0"/>
    <x v="174"/>
    <m/>
    <m/>
    <s v="Pieplūdes gaisa iekārtā  P-2"/>
    <m/>
    <m/>
    <n v="1"/>
    <x v="3"/>
    <x v="1"/>
    <x v="2"/>
    <m/>
    <n v="12.5"/>
    <s v="Kanalizācijas tīkla sūkņu staciju dienests"/>
    <s v="106R"/>
  </r>
  <r>
    <n v="9"/>
    <x v="10"/>
    <x v="0"/>
    <x v="175"/>
    <m/>
    <m/>
    <s v="Pieplūdes gaisa iekārtā  K-1 "/>
    <m/>
    <m/>
    <n v="1"/>
    <x v="3"/>
    <x v="1"/>
    <x v="2"/>
    <m/>
    <n v="12.5"/>
    <s v="Kanalizācijas tīkla sūkņu staciju dienests"/>
    <s v="106R"/>
  </r>
  <r>
    <n v="9"/>
    <x v="10"/>
    <x v="0"/>
    <x v="174"/>
    <m/>
    <m/>
    <s v="Gaisa nosūcēs iekārtā N-2"/>
    <m/>
    <m/>
    <n v="1"/>
    <x v="3"/>
    <x v="1"/>
    <x v="2"/>
    <m/>
    <n v="12.5"/>
    <s v="Kanalizācijas tīkla sūkņu staciju dienests"/>
    <s v="106R"/>
  </r>
  <r>
    <n v="9"/>
    <x v="10"/>
    <x v="0"/>
    <x v="174"/>
    <m/>
    <m/>
    <s v="Gaisa nosūcēs iekārtā N-1,1A"/>
    <m/>
    <m/>
    <n v="1"/>
    <x v="3"/>
    <x v="1"/>
    <x v="2"/>
    <m/>
    <n v="12.5"/>
    <s v="Kanalizācijas tīkla sūkņu staciju dienests"/>
    <s v="106R"/>
  </r>
  <r>
    <n v="9"/>
    <x v="10"/>
    <x v="0"/>
    <x v="173"/>
    <m/>
    <m/>
    <s v="Gaisa nosūcēs iekārtā N-4,4A"/>
    <m/>
    <m/>
    <n v="1"/>
    <x v="3"/>
    <x v="1"/>
    <x v="2"/>
    <m/>
    <n v="12.5"/>
    <s v="Kanalizācijas tīkla sūkņu staciju dienests"/>
    <s v="106R"/>
  </r>
  <r>
    <n v="9"/>
    <x v="10"/>
    <x v="0"/>
    <x v="175"/>
    <m/>
    <m/>
    <s v="Gaisa nosūcēs iekārtā N-5"/>
    <m/>
    <m/>
    <n v="1"/>
    <x v="3"/>
    <x v="1"/>
    <x v="2"/>
    <m/>
    <n v="12.5"/>
    <s v="Kanalizācijas tīkla sūkņu staciju dienests"/>
    <s v="106R"/>
  </r>
  <r>
    <n v="9"/>
    <x v="10"/>
    <x v="0"/>
    <x v="175"/>
    <m/>
    <m/>
    <s v="Gaisa nosūcēs iekārtā N-6"/>
    <m/>
    <m/>
    <n v="1"/>
    <x v="3"/>
    <x v="1"/>
    <x v="2"/>
    <m/>
    <n v="12.5"/>
    <s v="Kanalizācijas tīkla sūkņu staciju dienests"/>
    <s v="106R"/>
  </r>
  <r>
    <n v="9"/>
    <x v="10"/>
    <x v="0"/>
    <x v="173"/>
    <m/>
    <m/>
    <s v="Pieplūdes gaisa iekārtā  P-1 "/>
    <m/>
    <m/>
    <n v="1"/>
    <x v="0"/>
    <x v="1"/>
    <x v="2"/>
    <m/>
    <n v="12.5"/>
    <s v="Kanalizācijas tīkla sūkņu staciju dienests"/>
    <s v="106R"/>
  </r>
  <r>
    <n v="9"/>
    <x v="10"/>
    <x v="0"/>
    <x v="174"/>
    <m/>
    <m/>
    <s v="Pieplūdes gaisa iekārtā  P-2"/>
    <m/>
    <m/>
    <n v="1"/>
    <x v="0"/>
    <x v="1"/>
    <x v="2"/>
    <m/>
    <n v="12.5"/>
    <s v="Kanalizācijas tīkla sūkņu staciju dienests"/>
    <s v="106R"/>
  </r>
  <r>
    <n v="9"/>
    <x v="10"/>
    <x v="0"/>
    <x v="175"/>
    <m/>
    <m/>
    <s v="Pieplūdes gaisa iekārtā  K-1 "/>
    <m/>
    <m/>
    <n v="1"/>
    <x v="0"/>
    <x v="1"/>
    <x v="2"/>
    <m/>
    <n v="12.5"/>
    <s v="Kanalizācijas tīkla sūkņu staciju dienests"/>
    <s v="106R"/>
  </r>
  <r>
    <n v="9"/>
    <x v="10"/>
    <x v="0"/>
    <x v="174"/>
    <m/>
    <m/>
    <s v="Gaisa nosūcēs iekārtā N-2"/>
    <m/>
    <m/>
    <n v="1"/>
    <x v="0"/>
    <x v="1"/>
    <x v="2"/>
    <m/>
    <n v="12.5"/>
    <s v="Kanalizācijas tīkla sūkņu staciju dienests"/>
    <s v="106R"/>
  </r>
  <r>
    <n v="9"/>
    <x v="10"/>
    <x v="0"/>
    <x v="174"/>
    <m/>
    <m/>
    <s v="Gaisa nosūcēs iekārtā N-1,1A"/>
    <m/>
    <m/>
    <n v="1"/>
    <x v="0"/>
    <x v="1"/>
    <x v="2"/>
    <m/>
    <n v="12.5"/>
    <s v="Kanalizācijas tīkla sūkņu staciju dienests"/>
    <s v="106R"/>
  </r>
  <r>
    <n v="9"/>
    <x v="10"/>
    <x v="0"/>
    <x v="173"/>
    <m/>
    <m/>
    <s v="Gaisa nosūcēs iekārtā N-4,4A"/>
    <m/>
    <m/>
    <n v="1"/>
    <x v="0"/>
    <x v="1"/>
    <x v="2"/>
    <m/>
    <n v="12.5"/>
    <s v="Kanalizācijas tīkla sūkņu staciju dienests"/>
    <s v="106R"/>
  </r>
  <r>
    <n v="9"/>
    <x v="10"/>
    <x v="0"/>
    <x v="175"/>
    <m/>
    <m/>
    <s v="Gaisa nosūcēs iekārtā N-5"/>
    <m/>
    <m/>
    <n v="1"/>
    <x v="0"/>
    <x v="1"/>
    <x v="2"/>
    <m/>
    <n v="12.5"/>
    <s v="Kanalizācijas tīkla sūkņu staciju dienests"/>
    <s v="106R"/>
  </r>
  <r>
    <n v="9"/>
    <x v="10"/>
    <x v="0"/>
    <x v="175"/>
    <m/>
    <m/>
    <s v="Gaisa nosūcēs iekārtā N-6"/>
    <m/>
    <m/>
    <n v="1"/>
    <x v="0"/>
    <x v="1"/>
    <x v="2"/>
    <m/>
    <n v="12.5"/>
    <s v="Kanalizācijas tīkla sūkņu staciju dienests"/>
    <s v="106R"/>
  </r>
  <r>
    <n v="9"/>
    <x v="10"/>
    <x v="0"/>
    <x v="173"/>
    <m/>
    <m/>
    <s v="Pieplūdes gaisa iekārtā  P-1 "/>
    <m/>
    <m/>
    <n v="1"/>
    <x v="2"/>
    <x v="1"/>
    <x v="2"/>
    <m/>
    <n v="12.5"/>
    <s v="Kanalizācijas tīkla sūkņu staciju dienests"/>
    <s v="106R"/>
  </r>
  <r>
    <n v="9"/>
    <x v="10"/>
    <x v="0"/>
    <x v="174"/>
    <m/>
    <m/>
    <s v="Pieplūdes gaisa iekārtā  P-2"/>
    <m/>
    <m/>
    <n v="1"/>
    <x v="2"/>
    <x v="1"/>
    <x v="2"/>
    <m/>
    <n v="12.5"/>
    <s v="Kanalizācijas tīkla sūkņu staciju dienests"/>
    <s v="106R"/>
  </r>
  <r>
    <n v="9"/>
    <x v="10"/>
    <x v="0"/>
    <x v="175"/>
    <m/>
    <m/>
    <s v="Pieplūdes gaisa iekārtā  K-1 "/>
    <m/>
    <m/>
    <n v="1"/>
    <x v="2"/>
    <x v="1"/>
    <x v="2"/>
    <m/>
    <n v="12.5"/>
    <s v="Kanalizācijas tīkla sūkņu staciju dienests"/>
    <s v="106R"/>
  </r>
  <r>
    <n v="9"/>
    <x v="10"/>
    <x v="0"/>
    <x v="174"/>
    <m/>
    <m/>
    <s v="Gaisa nosūcēs iekārtā N-2"/>
    <m/>
    <m/>
    <n v="1"/>
    <x v="2"/>
    <x v="1"/>
    <x v="2"/>
    <m/>
    <n v="12.5"/>
    <s v="Kanalizācijas tīkla sūkņu staciju dienests"/>
    <s v="106R"/>
  </r>
  <r>
    <n v="9"/>
    <x v="10"/>
    <x v="0"/>
    <x v="174"/>
    <m/>
    <m/>
    <s v="Gaisa nosūcēs iekārtā N-1,1A"/>
    <m/>
    <m/>
    <n v="1"/>
    <x v="2"/>
    <x v="1"/>
    <x v="2"/>
    <m/>
    <n v="12.5"/>
    <s v="Kanalizācijas tīkla sūkņu staciju dienests"/>
    <s v="106R"/>
  </r>
  <r>
    <n v="9"/>
    <x v="10"/>
    <x v="0"/>
    <x v="173"/>
    <m/>
    <m/>
    <s v="Gaisa nosūcēs iekārtā N-4,4A"/>
    <m/>
    <m/>
    <n v="1"/>
    <x v="2"/>
    <x v="1"/>
    <x v="2"/>
    <m/>
    <n v="12.5"/>
    <s v="Kanalizācijas tīkla sūkņu staciju dienests"/>
    <s v="106R"/>
  </r>
  <r>
    <n v="9"/>
    <x v="10"/>
    <x v="0"/>
    <x v="175"/>
    <m/>
    <m/>
    <s v="Gaisa nosūcēs iekārtā N-5"/>
    <m/>
    <m/>
    <n v="1"/>
    <x v="2"/>
    <x v="1"/>
    <x v="2"/>
    <m/>
    <n v="12.5"/>
    <s v="Kanalizācijas tīkla sūkņu staciju dienests"/>
    <s v="106R"/>
  </r>
  <r>
    <n v="9"/>
    <x v="10"/>
    <x v="0"/>
    <x v="175"/>
    <m/>
    <m/>
    <s v="Gaisa nosūcēs iekārtā N-6"/>
    <m/>
    <m/>
    <n v="1"/>
    <x v="2"/>
    <x v="1"/>
    <x v="2"/>
    <m/>
    <n v="12.5"/>
    <s v="Kanalizācijas tīkla sūkņu staciju dienests"/>
    <s v="106R"/>
  </r>
  <r>
    <n v="9"/>
    <x v="10"/>
    <x v="1"/>
    <x v="176"/>
    <m/>
    <m/>
    <s v="Alpic Air Qdz = 5kW"/>
    <m/>
    <m/>
    <n v="1"/>
    <x v="3"/>
    <x v="1"/>
    <x v="2"/>
    <m/>
    <n v="25"/>
    <s v="Kanalizācijas tīkla sūkņu staciju dienests"/>
    <s v="106R"/>
  </r>
  <r>
    <n v="9"/>
    <x v="10"/>
    <x v="1"/>
    <x v="176"/>
    <m/>
    <m/>
    <s v="Alpic Air Qdz = 5kW"/>
    <m/>
    <m/>
    <n v="1"/>
    <x v="3"/>
    <x v="1"/>
    <x v="2"/>
    <m/>
    <n v="25"/>
    <s v="Kanalizācijas tīkla sūkņu staciju dienests"/>
    <s v="106R"/>
  </r>
  <r>
    <n v="9"/>
    <x v="10"/>
    <x v="1"/>
    <x v="176"/>
    <m/>
    <m/>
    <s v="Alpic Air Qdz = 5kW"/>
    <m/>
    <m/>
    <n v="1"/>
    <x v="0"/>
    <x v="1"/>
    <x v="2"/>
    <m/>
    <n v="25"/>
    <s v="Kanalizācijas tīkla sūkņu staciju dienests"/>
    <s v="106R"/>
  </r>
  <r>
    <n v="9"/>
    <x v="10"/>
    <x v="1"/>
    <x v="176"/>
    <m/>
    <m/>
    <s v="Alpic Air Qdz = 5kW"/>
    <m/>
    <m/>
    <n v="1"/>
    <x v="2"/>
    <x v="1"/>
    <x v="2"/>
    <m/>
    <n v="25"/>
    <s v="Kanalizācijas tīkla sūkņu staciju dienests"/>
    <s v="106R"/>
  </r>
  <r>
    <n v="9"/>
    <x v="10"/>
    <x v="3"/>
    <x v="94"/>
    <m/>
    <m/>
    <s v="STANDART YPS3-12C/3"/>
    <m/>
    <m/>
    <n v="1"/>
    <x v="3"/>
    <x v="1"/>
    <x v="2"/>
    <m/>
    <n v="25"/>
    <s v="Kanalizācijas tīkla sūkņu staciju dienests"/>
    <s v="106R"/>
  </r>
  <r>
    <n v="9"/>
    <x v="10"/>
    <x v="3"/>
    <x v="177"/>
    <m/>
    <m/>
    <s v="CAMRY CR 7902"/>
    <m/>
    <m/>
    <n v="1"/>
    <x v="3"/>
    <x v="1"/>
    <x v="2"/>
    <m/>
    <n v="25"/>
    <s v="Kanalizācijas tīkla sūkņu staciju dienests"/>
    <s v="106R"/>
  </r>
  <r>
    <n v="10"/>
    <x v="11"/>
    <x v="0"/>
    <x v="173"/>
    <m/>
    <m/>
    <s v="Pieplūdes gaisa iekārtā  P-1"/>
    <m/>
    <m/>
    <n v="1"/>
    <x v="5"/>
    <x v="0"/>
    <x v="2"/>
    <m/>
    <n v="35"/>
    <s v="Kanalizācijas tīkla sūkņu staciju dienests"/>
    <s v="106R"/>
  </r>
  <r>
    <n v="10"/>
    <x v="11"/>
    <x v="0"/>
    <x v="173"/>
    <m/>
    <m/>
    <s v="Gaisa nosūcēs iekārtā N-2"/>
    <m/>
    <m/>
    <n v="1"/>
    <x v="5"/>
    <x v="0"/>
    <x v="2"/>
    <m/>
    <n v="35"/>
    <s v="Kanalizācijas tīkla sūkņu staciju dienests"/>
    <s v="106R"/>
  </r>
  <r>
    <n v="10"/>
    <x v="11"/>
    <x v="0"/>
    <x v="173"/>
    <m/>
    <m/>
    <s v="Pieplūdes gaisa iekārtā  P-1"/>
    <m/>
    <m/>
    <n v="1"/>
    <x v="3"/>
    <x v="1"/>
    <x v="2"/>
    <m/>
    <n v="35"/>
    <s v="Kanalizācijas tīkla sūkņu staciju dienests"/>
    <s v="106R"/>
  </r>
  <r>
    <n v="10"/>
    <x v="11"/>
    <x v="0"/>
    <x v="173"/>
    <m/>
    <m/>
    <s v="Gaisa nosūcēs iekārtā N-2"/>
    <m/>
    <m/>
    <n v="1"/>
    <x v="3"/>
    <x v="1"/>
    <x v="2"/>
    <m/>
    <n v="35"/>
    <s v="Kanalizācijas tīkla sūkņu staciju dienests"/>
    <s v="106R"/>
  </r>
  <r>
    <n v="10"/>
    <x v="11"/>
    <x v="0"/>
    <x v="173"/>
    <m/>
    <m/>
    <s v="Pieplūdes gaisa iekārtā  P-1"/>
    <m/>
    <m/>
    <n v="1"/>
    <x v="0"/>
    <x v="1"/>
    <x v="2"/>
    <m/>
    <n v="35"/>
    <s v="Kanalizācijas tīkla sūkņu staciju dienests"/>
    <s v="106R"/>
  </r>
  <r>
    <n v="10"/>
    <x v="11"/>
    <x v="0"/>
    <x v="173"/>
    <m/>
    <m/>
    <s v="Gaisa nosūcēs iekārtā N-2"/>
    <m/>
    <m/>
    <n v="1"/>
    <x v="0"/>
    <x v="1"/>
    <x v="2"/>
    <m/>
    <n v="35"/>
    <s v="Kanalizācijas tīkla sūkņu staciju dienests"/>
    <s v="106R"/>
  </r>
  <r>
    <n v="10"/>
    <x v="11"/>
    <x v="0"/>
    <x v="173"/>
    <m/>
    <m/>
    <s v="Pieplūdes gaisa iekārtā  P-1"/>
    <m/>
    <m/>
    <n v="1"/>
    <x v="2"/>
    <x v="1"/>
    <x v="2"/>
    <m/>
    <n v="35"/>
    <s v="Kanalizācijas tīkla sūkņu staciju dienests"/>
    <s v="106R"/>
  </r>
  <r>
    <n v="10"/>
    <x v="11"/>
    <x v="0"/>
    <x v="173"/>
    <m/>
    <m/>
    <s v="Gaisa nosūcēs iekārtā N-2"/>
    <m/>
    <m/>
    <n v="1"/>
    <x v="2"/>
    <x v="1"/>
    <x v="2"/>
    <m/>
    <n v="35"/>
    <s v="Kanalizācijas tīkla sūkņu staciju dienests"/>
    <s v="106R"/>
  </r>
  <r>
    <n v="11"/>
    <x v="12"/>
    <x v="0"/>
    <x v="178"/>
    <m/>
    <m/>
    <s v="Pieplūdes gaisa iekārtā  P-1"/>
    <m/>
    <m/>
    <n v="1"/>
    <x v="5"/>
    <x v="0"/>
    <x v="2"/>
    <m/>
    <n v="25"/>
    <s v="Kanalizācijas tīkla sūkņu staciju dienests"/>
    <s v="106R"/>
  </r>
  <r>
    <n v="11"/>
    <x v="12"/>
    <x v="0"/>
    <x v="178"/>
    <m/>
    <m/>
    <s v="Pieplūdes gaisa iekārtā  P-2"/>
    <m/>
    <m/>
    <n v="1"/>
    <x v="5"/>
    <x v="0"/>
    <x v="2"/>
    <m/>
    <n v="25"/>
    <s v="Kanalizācijas tīkla sūkņu staciju dienests"/>
    <s v="106R"/>
  </r>
  <r>
    <n v="11"/>
    <x v="12"/>
    <x v="0"/>
    <x v="178"/>
    <m/>
    <m/>
    <s v="Gaisa nosūcēs iekārtā N-1"/>
    <m/>
    <m/>
    <n v="1"/>
    <x v="5"/>
    <x v="0"/>
    <x v="2"/>
    <m/>
    <n v="25"/>
    <s v="Kanalizācijas tīkla sūkņu staciju dienests"/>
    <s v="106R"/>
  </r>
  <r>
    <n v="11"/>
    <x v="12"/>
    <x v="0"/>
    <x v="178"/>
    <m/>
    <m/>
    <s v="Gaisa nosūcēs iekārtā N-2"/>
    <m/>
    <m/>
    <n v="1"/>
    <x v="5"/>
    <x v="0"/>
    <x v="2"/>
    <m/>
    <n v="25"/>
    <s v="Kanalizācijas tīkla sūkņu staciju dienests"/>
    <s v="106R"/>
  </r>
  <r>
    <n v="11"/>
    <x v="12"/>
    <x v="0"/>
    <x v="178"/>
    <m/>
    <m/>
    <s v="Pieplūdes gaisa iekārtā  P-1"/>
    <m/>
    <m/>
    <n v="1"/>
    <x v="3"/>
    <x v="1"/>
    <x v="2"/>
    <m/>
    <n v="25"/>
    <s v="Kanalizācijas tīkla sūkņu staciju dienests"/>
    <s v="106R"/>
  </r>
  <r>
    <n v="11"/>
    <x v="12"/>
    <x v="0"/>
    <x v="178"/>
    <m/>
    <m/>
    <s v="Pieplūdes gaisa iekārtā  P-2"/>
    <m/>
    <m/>
    <n v="1"/>
    <x v="3"/>
    <x v="1"/>
    <x v="2"/>
    <m/>
    <n v="25"/>
    <s v="Kanalizācijas tīkla sūkņu staciju dienests"/>
    <s v="106R"/>
  </r>
  <r>
    <n v="11"/>
    <x v="12"/>
    <x v="0"/>
    <x v="178"/>
    <m/>
    <m/>
    <s v="Gaisa nosūcēs iekārtā N-1"/>
    <m/>
    <m/>
    <n v="1"/>
    <x v="3"/>
    <x v="1"/>
    <x v="2"/>
    <m/>
    <n v="25"/>
    <s v="Kanalizācijas tīkla sūkņu staciju dienests"/>
    <s v="106R"/>
  </r>
  <r>
    <n v="11"/>
    <x v="12"/>
    <x v="0"/>
    <x v="178"/>
    <m/>
    <m/>
    <s v="Gaisa nosūcēs iekārtā N-2"/>
    <m/>
    <m/>
    <n v="1"/>
    <x v="3"/>
    <x v="1"/>
    <x v="2"/>
    <m/>
    <n v="25"/>
    <s v="Kanalizācijas tīkla sūkņu staciju dienests"/>
    <s v="106R"/>
  </r>
  <r>
    <n v="11"/>
    <x v="12"/>
    <x v="0"/>
    <x v="178"/>
    <m/>
    <m/>
    <s v="Pieplūdes gaisa iekārtā  P-1"/>
    <m/>
    <m/>
    <n v="1"/>
    <x v="0"/>
    <x v="1"/>
    <x v="2"/>
    <m/>
    <n v="25"/>
    <s v="Kanalizācijas tīkla sūkņu staciju dienests"/>
    <s v="106R"/>
  </r>
  <r>
    <n v="11"/>
    <x v="12"/>
    <x v="0"/>
    <x v="178"/>
    <m/>
    <m/>
    <s v="Pieplūdes gaisa iekārtā  P-2"/>
    <m/>
    <m/>
    <n v="1"/>
    <x v="0"/>
    <x v="1"/>
    <x v="2"/>
    <m/>
    <n v="25"/>
    <s v="Kanalizācijas tīkla sūkņu staciju dienests"/>
    <s v="106R"/>
  </r>
  <r>
    <n v="11"/>
    <x v="12"/>
    <x v="0"/>
    <x v="178"/>
    <m/>
    <m/>
    <s v="Gaisa nosūcēs iekārtā N-1"/>
    <m/>
    <m/>
    <n v="1"/>
    <x v="0"/>
    <x v="1"/>
    <x v="2"/>
    <m/>
    <n v="25"/>
    <s v="Kanalizācijas tīkla sūkņu staciju dienests"/>
    <s v="106R"/>
  </r>
  <r>
    <n v="11"/>
    <x v="12"/>
    <x v="0"/>
    <x v="178"/>
    <m/>
    <m/>
    <s v="Gaisa nosūcēs iekārtā N-2"/>
    <m/>
    <m/>
    <n v="1"/>
    <x v="0"/>
    <x v="1"/>
    <x v="2"/>
    <m/>
    <n v="25"/>
    <s v="Kanalizācijas tīkla sūkņu staciju dienests"/>
    <s v="106R"/>
  </r>
  <r>
    <n v="11"/>
    <x v="12"/>
    <x v="0"/>
    <x v="178"/>
    <m/>
    <m/>
    <s v="Pieplūdes gaisa iekārtā  P-1"/>
    <m/>
    <m/>
    <n v="1"/>
    <x v="2"/>
    <x v="1"/>
    <x v="2"/>
    <m/>
    <n v="25"/>
    <s v="Kanalizācijas tīkla sūkņu staciju dienests"/>
    <s v="106R"/>
  </r>
  <r>
    <n v="11"/>
    <x v="12"/>
    <x v="0"/>
    <x v="178"/>
    <m/>
    <m/>
    <s v="Pieplūdes gaisa iekārtā  P-2"/>
    <m/>
    <m/>
    <n v="1"/>
    <x v="2"/>
    <x v="1"/>
    <x v="2"/>
    <m/>
    <n v="25"/>
    <s v="Kanalizācijas tīkla sūkņu staciju dienests"/>
    <s v="106R"/>
  </r>
  <r>
    <n v="11"/>
    <x v="12"/>
    <x v="0"/>
    <x v="178"/>
    <m/>
    <m/>
    <s v="Gaisa nosūcēs iekārtā N-1"/>
    <m/>
    <m/>
    <n v="1"/>
    <x v="2"/>
    <x v="1"/>
    <x v="2"/>
    <m/>
    <n v="25"/>
    <s v="Kanalizācijas tīkla sūkņu staciju dienests"/>
    <s v="106R"/>
  </r>
  <r>
    <n v="11"/>
    <x v="12"/>
    <x v="0"/>
    <x v="178"/>
    <m/>
    <m/>
    <s v="Gaisa nosūcēs iekārtā N-2"/>
    <m/>
    <m/>
    <n v="1"/>
    <x v="2"/>
    <x v="1"/>
    <x v="2"/>
    <m/>
    <n v="25"/>
    <s v="Kanalizācijas tīkla sūkņu staciju dienests"/>
    <s v="106R"/>
  </r>
  <r>
    <n v="12"/>
    <x v="13"/>
    <x v="0"/>
    <x v="178"/>
    <m/>
    <m/>
    <s v="Pieplūdes gaisa iekārtā  P-1"/>
    <m/>
    <m/>
    <n v="1"/>
    <x v="5"/>
    <x v="0"/>
    <x v="2"/>
    <m/>
    <n v="25"/>
    <s v="Kanalizācijas tīkla sūkņu staciju dienests"/>
    <s v="106R"/>
  </r>
  <r>
    <n v="12"/>
    <x v="13"/>
    <x v="0"/>
    <x v="178"/>
    <m/>
    <m/>
    <s v="Pieplūdes gaisa iekārtā  P-2"/>
    <m/>
    <m/>
    <n v="1"/>
    <x v="5"/>
    <x v="0"/>
    <x v="2"/>
    <m/>
    <n v="25"/>
    <s v="Kanalizācijas tīkla sūkņu staciju dienests"/>
    <s v="106R"/>
  </r>
  <r>
    <n v="12"/>
    <x v="13"/>
    <x v="0"/>
    <x v="174"/>
    <m/>
    <m/>
    <s v="Gaisa nosūcēs iekārtā N-1"/>
    <m/>
    <m/>
    <n v="1"/>
    <x v="5"/>
    <x v="0"/>
    <x v="2"/>
    <m/>
    <n v="25"/>
    <s v="Kanalizācijas tīkla sūkņu staciju dienests"/>
    <s v="106R"/>
  </r>
  <r>
    <n v="12"/>
    <x v="13"/>
    <x v="0"/>
    <x v="174"/>
    <m/>
    <m/>
    <s v="Gaisa nosūcēs iekārtā N-2"/>
    <m/>
    <m/>
    <n v="1"/>
    <x v="5"/>
    <x v="0"/>
    <x v="2"/>
    <m/>
    <n v="25"/>
    <s v="Kanalizācijas tīkla sūkņu staciju dienests"/>
    <s v="106R"/>
  </r>
  <r>
    <n v="12"/>
    <x v="13"/>
    <x v="0"/>
    <x v="178"/>
    <m/>
    <m/>
    <s v="Pieplūdes gaisa iekārtā  P-1"/>
    <m/>
    <m/>
    <n v="1"/>
    <x v="3"/>
    <x v="1"/>
    <x v="2"/>
    <m/>
    <n v="25"/>
    <s v="Kanalizācijas tīkla sūkņu staciju dienests"/>
    <s v="106R"/>
  </r>
  <r>
    <n v="12"/>
    <x v="13"/>
    <x v="0"/>
    <x v="178"/>
    <m/>
    <m/>
    <s v="Pieplūdes gaisa iekārtā  P-2"/>
    <m/>
    <m/>
    <n v="1"/>
    <x v="3"/>
    <x v="1"/>
    <x v="2"/>
    <m/>
    <n v="25"/>
    <s v="Kanalizācijas tīkla sūkņu staciju dienests"/>
    <s v="106R"/>
  </r>
  <r>
    <n v="12"/>
    <x v="13"/>
    <x v="0"/>
    <x v="174"/>
    <m/>
    <m/>
    <s v="Gaisa nosūcēs iekārtā N-1"/>
    <m/>
    <m/>
    <n v="1"/>
    <x v="3"/>
    <x v="1"/>
    <x v="2"/>
    <m/>
    <n v="25"/>
    <s v="Kanalizācijas tīkla sūkņu staciju dienests"/>
    <s v="106R"/>
  </r>
  <r>
    <n v="12"/>
    <x v="13"/>
    <x v="0"/>
    <x v="174"/>
    <m/>
    <m/>
    <s v="Gaisa nosūcēs iekārtā N-2"/>
    <m/>
    <m/>
    <n v="1"/>
    <x v="3"/>
    <x v="1"/>
    <x v="2"/>
    <m/>
    <n v="25"/>
    <s v="Kanalizācijas tīkla sūkņu staciju dienests"/>
    <s v="106R"/>
  </r>
  <r>
    <n v="12"/>
    <x v="13"/>
    <x v="0"/>
    <x v="178"/>
    <m/>
    <m/>
    <s v="Pieplūdes gaisa iekārtā  P-1"/>
    <m/>
    <m/>
    <n v="1"/>
    <x v="0"/>
    <x v="1"/>
    <x v="2"/>
    <m/>
    <n v="25"/>
    <s v="Kanalizācijas tīkla sūkņu staciju dienests"/>
    <s v="106R"/>
  </r>
  <r>
    <n v="12"/>
    <x v="13"/>
    <x v="0"/>
    <x v="178"/>
    <m/>
    <m/>
    <s v="Pieplūdes gaisa iekārtā  P-2"/>
    <m/>
    <m/>
    <n v="1"/>
    <x v="0"/>
    <x v="1"/>
    <x v="2"/>
    <m/>
    <n v="25"/>
    <s v="Kanalizācijas tīkla sūkņu staciju dienests"/>
    <s v="106R"/>
  </r>
  <r>
    <n v="12"/>
    <x v="13"/>
    <x v="0"/>
    <x v="174"/>
    <m/>
    <m/>
    <s v="Gaisa nosūcēs iekārtā N-1"/>
    <m/>
    <m/>
    <n v="1"/>
    <x v="0"/>
    <x v="1"/>
    <x v="2"/>
    <m/>
    <n v="25"/>
    <s v="Kanalizācijas tīkla sūkņu staciju dienests"/>
    <s v="106R"/>
  </r>
  <r>
    <n v="12"/>
    <x v="13"/>
    <x v="0"/>
    <x v="174"/>
    <m/>
    <m/>
    <s v="Gaisa nosūcēs iekārtā N-2"/>
    <m/>
    <m/>
    <n v="1"/>
    <x v="0"/>
    <x v="1"/>
    <x v="2"/>
    <m/>
    <n v="25"/>
    <s v="Kanalizācijas tīkla sūkņu staciju dienests"/>
    <s v="106R"/>
  </r>
  <r>
    <n v="12"/>
    <x v="13"/>
    <x v="0"/>
    <x v="178"/>
    <m/>
    <m/>
    <s v="Pieplūdes gaisa iekārtā  P-1"/>
    <m/>
    <m/>
    <n v="1"/>
    <x v="2"/>
    <x v="1"/>
    <x v="2"/>
    <m/>
    <n v="25"/>
    <s v="Kanalizācijas tīkla sūkņu staciju dienests"/>
    <s v="106R"/>
  </r>
  <r>
    <n v="12"/>
    <x v="13"/>
    <x v="0"/>
    <x v="178"/>
    <m/>
    <m/>
    <s v="Pieplūdes gaisa iekārtā  P-2"/>
    <m/>
    <m/>
    <n v="1"/>
    <x v="2"/>
    <x v="1"/>
    <x v="2"/>
    <m/>
    <n v="25"/>
    <s v="Kanalizācijas tīkla sūkņu staciju dienests"/>
    <s v="106R"/>
  </r>
  <r>
    <n v="12"/>
    <x v="13"/>
    <x v="0"/>
    <x v="174"/>
    <m/>
    <m/>
    <s v="Gaisa nosūcēs iekārtā N-1"/>
    <m/>
    <m/>
    <n v="1"/>
    <x v="2"/>
    <x v="1"/>
    <x v="2"/>
    <m/>
    <n v="25"/>
    <s v="Kanalizācijas tīkla sūkņu staciju dienests"/>
    <s v="106R"/>
  </r>
  <r>
    <n v="12"/>
    <x v="13"/>
    <x v="0"/>
    <x v="174"/>
    <m/>
    <m/>
    <s v="Gaisa nosūcēs iekārtā N-2"/>
    <m/>
    <m/>
    <n v="1"/>
    <x v="2"/>
    <x v="1"/>
    <x v="2"/>
    <m/>
    <n v="25"/>
    <s v="Kanalizācijas tīkla sūkņu staciju dienests"/>
    <s v="106R"/>
  </r>
  <r>
    <n v="13"/>
    <x v="14"/>
    <x v="0"/>
    <x v="179"/>
    <m/>
    <m/>
    <s v="Pieplūdes gaisa iekārtā  P-1"/>
    <m/>
    <m/>
    <n v="1"/>
    <x v="5"/>
    <x v="0"/>
    <x v="2"/>
    <m/>
    <n v="25"/>
    <s v="Kanalizācijas tīkla sūkņu staciju dienests"/>
    <s v="106R"/>
  </r>
  <r>
    <n v="13"/>
    <x v="14"/>
    <x v="0"/>
    <x v="179"/>
    <m/>
    <m/>
    <s v="Pieplūdes gaisa iekārtā  P-2"/>
    <m/>
    <m/>
    <n v="1"/>
    <x v="5"/>
    <x v="0"/>
    <x v="2"/>
    <m/>
    <n v="25"/>
    <s v="Kanalizācijas tīkla sūkņu staciju dienests"/>
    <s v="106R"/>
  </r>
  <r>
    <n v="13"/>
    <x v="14"/>
    <x v="0"/>
    <x v="179"/>
    <m/>
    <m/>
    <s v="Gaisa nosūcēs iekārtā N-1"/>
    <m/>
    <m/>
    <n v="1"/>
    <x v="5"/>
    <x v="0"/>
    <x v="2"/>
    <m/>
    <n v="25"/>
    <s v="Kanalizācijas tīkla sūkņu staciju dienests"/>
    <s v="106R"/>
  </r>
  <r>
    <n v="13"/>
    <x v="14"/>
    <x v="0"/>
    <x v="180"/>
    <m/>
    <m/>
    <s v="Gaisa nosūcēs iekārtā N-2"/>
    <m/>
    <m/>
    <n v="1"/>
    <x v="5"/>
    <x v="0"/>
    <x v="2"/>
    <m/>
    <n v="25"/>
    <s v="Kanalizācijas tīkla sūkņu staciju dienests"/>
    <s v="106R"/>
  </r>
  <r>
    <n v="13"/>
    <x v="14"/>
    <x v="0"/>
    <x v="179"/>
    <m/>
    <m/>
    <s v="Pieplūdes gaisa iekārtā  P-1"/>
    <m/>
    <m/>
    <n v="1"/>
    <x v="3"/>
    <x v="1"/>
    <x v="2"/>
    <m/>
    <n v="25"/>
    <s v="Kanalizācijas tīkla sūkņu staciju dienests"/>
    <s v="106R"/>
  </r>
  <r>
    <n v="13"/>
    <x v="14"/>
    <x v="0"/>
    <x v="179"/>
    <m/>
    <m/>
    <s v="Pieplūdes gaisa iekārtā  P-2"/>
    <m/>
    <m/>
    <n v="1"/>
    <x v="3"/>
    <x v="1"/>
    <x v="2"/>
    <m/>
    <n v="25"/>
    <s v="Kanalizācijas tīkla sūkņu staciju dienests"/>
    <s v="106R"/>
  </r>
  <r>
    <n v="13"/>
    <x v="14"/>
    <x v="0"/>
    <x v="179"/>
    <m/>
    <m/>
    <s v="Gaisa nosūcēs iekārtā N-1"/>
    <m/>
    <m/>
    <n v="1"/>
    <x v="3"/>
    <x v="1"/>
    <x v="2"/>
    <m/>
    <n v="25"/>
    <s v="Kanalizācijas tīkla sūkņu staciju dienests"/>
    <s v="106R"/>
  </r>
  <r>
    <n v="13"/>
    <x v="14"/>
    <x v="0"/>
    <x v="180"/>
    <m/>
    <m/>
    <s v="Gaisa nosūcēs iekārtā N-2"/>
    <m/>
    <m/>
    <n v="1"/>
    <x v="3"/>
    <x v="1"/>
    <x v="2"/>
    <m/>
    <n v="25"/>
    <s v="Kanalizācijas tīkla sūkņu staciju dienests"/>
    <s v="106R"/>
  </r>
  <r>
    <n v="13"/>
    <x v="14"/>
    <x v="0"/>
    <x v="179"/>
    <m/>
    <m/>
    <s v="Pieplūdes gaisa iekārtā  P-1"/>
    <m/>
    <m/>
    <n v="1"/>
    <x v="0"/>
    <x v="1"/>
    <x v="2"/>
    <m/>
    <n v="25"/>
    <s v="Kanalizācijas tīkla sūkņu staciju dienests"/>
    <s v="106R"/>
  </r>
  <r>
    <n v="13"/>
    <x v="14"/>
    <x v="0"/>
    <x v="179"/>
    <m/>
    <m/>
    <s v="Pieplūdes gaisa iekārtā  P-2"/>
    <m/>
    <m/>
    <n v="1"/>
    <x v="0"/>
    <x v="1"/>
    <x v="2"/>
    <m/>
    <n v="25"/>
    <s v="Kanalizācijas tīkla sūkņu staciju dienests"/>
    <s v="106R"/>
  </r>
  <r>
    <n v="13"/>
    <x v="14"/>
    <x v="0"/>
    <x v="179"/>
    <m/>
    <m/>
    <s v="Gaisa nosūcēs iekārtā N-1"/>
    <m/>
    <m/>
    <n v="1"/>
    <x v="0"/>
    <x v="1"/>
    <x v="2"/>
    <m/>
    <n v="25"/>
    <s v="Kanalizācijas tīkla sūkņu staciju dienests"/>
    <s v="106R"/>
  </r>
  <r>
    <n v="13"/>
    <x v="14"/>
    <x v="0"/>
    <x v="180"/>
    <m/>
    <m/>
    <s v="Gaisa nosūcēs iekārtā N-2"/>
    <m/>
    <m/>
    <n v="1"/>
    <x v="0"/>
    <x v="1"/>
    <x v="2"/>
    <m/>
    <n v="25"/>
    <s v="Kanalizācijas tīkla sūkņu staciju dienests"/>
    <s v="106R"/>
  </r>
  <r>
    <n v="13"/>
    <x v="14"/>
    <x v="0"/>
    <x v="179"/>
    <m/>
    <m/>
    <s v="Pieplūdes gaisa iekārtā  P-1"/>
    <m/>
    <m/>
    <n v="1"/>
    <x v="2"/>
    <x v="1"/>
    <x v="2"/>
    <m/>
    <n v="25"/>
    <s v="Kanalizācijas tīkla sūkņu staciju dienests"/>
    <s v="106R"/>
  </r>
  <r>
    <n v="13"/>
    <x v="14"/>
    <x v="0"/>
    <x v="179"/>
    <m/>
    <m/>
    <s v="Pieplūdes gaisa iekārtā  P-2"/>
    <m/>
    <m/>
    <n v="1"/>
    <x v="2"/>
    <x v="1"/>
    <x v="2"/>
    <m/>
    <n v="25"/>
    <s v="Kanalizācijas tīkla sūkņu staciju dienests"/>
    <s v="106R"/>
  </r>
  <r>
    <n v="13"/>
    <x v="14"/>
    <x v="0"/>
    <x v="179"/>
    <m/>
    <m/>
    <s v="Gaisa nosūcēs iekārtā N-1"/>
    <m/>
    <m/>
    <n v="1"/>
    <x v="2"/>
    <x v="1"/>
    <x v="2"/>
    <m/>
    <n v="25"/>
    <s v="Kanalizācijas tīkla sūkņu staciju dienests"/>
    <s v="106R"/>
  </r>
  <r>
    <n v="13"/>
    <x v="14"/>
    <x v="0"/>
    <x v="180"/>
    <m/>
    <m/>
    <s v="Gaisa nosūcēs iekārtā N-2"/>
    <m/>
    <m/>
    <n v="1"/>
    <x v="2"/>
    <x v="1"/>
    <x v="2"/>
    <m/>
    <n v="25"/>
    <s v="Kanalizācijas tīkla sūkņu staciju dienests"/>
    <s v="106R"/>
  </r>
  <r>
    <n v="13"/>
    <x v="14"/>
    <x v="1"/>
    <x v="181"/>
    <m/>
    <m/>
    <s v="Rittal Top Therm Sk 3383.500"/>
    <m/>
    <m/>
    <n v="1"/>
    <x v="5"/>
    <x v="0"/>
    <x v="2"/>
    <m/>
    <n v="25"/>
    <s v="Kanalizācijas tīkla sūkņu staciju dienests"/>
    <s v="106R"/>
  </r>
  <r>
    <n v="13"/>
    <x v="14"/>
    <x v="1"/>
    <x v="181"/>
    <m/>
    <m/>
    <s v="Rittal Top Therm Sk 3383.500"/>
    <m/>
    <m/>
    <n v="1"/>
    <x v="3"/>
    <x v="1"/>
    <x v="2"/>
    <m/>
    <n v="25"/>
    <s v="Kanalizācijas tīkla sūkņu staciju dienests"/>
    <s v="106R"/>
  </r>
  <r>
    <n v="13"/>
    <x v="14"/>
    <x v="1"/>
    <x v="181"/>
    <m/>
    <m/>
    <s v="Rittal Top Therm Sk 3383.500"/>
    <m/>
    <m/>
    <n v="1"/>
    <x v="0"/>
    <x v="1"/>
    <x v="2"/>
    <m/>
    <n v="25"/>
    <s v="Kanalizācijas tīkla sūkņu staciju dienests"/>
    <s v="106R"/>
  </r>
  <r>
    <n v="13"/>
    <x v="14"/>
    <x v="1"/>
    <x v="181"/>
    <m/>
    <m/>
    <s v="Rittal Top Therm Sk 3383.500"/>
    <m/>
    <m/>
    <n v="1"/>
    <x v="2"/>
    <x v="1"/>
    <x v="2"/>
    <m/>
    <n v="25"/>
    <s v="Kanalizācijas tīkla sūkņu staciju dienests"/>
    <s v="106R"/>
  </r>
  <r>
    <n v="13"/>
    <x v="14"/>
    <x v="3"/>
    <x v="182"/>
    <m/>
    <m/>
    <s v="STANDART YPS3-12C/3"/>
    <m/>
    <m/>
    <n v="1"/>
    <x v="3"/>
    <x v="1"/>
    <x v="2"/>
    <m/>
    <n v="25"/>
    <s v="Kanalizācijas tīkla sūkņu staciju dienests"/>
    <s v="106R"/>
  </r>
  <r>
    <n v="14"/>
    <x v="15"/>
    <x v="0"/>
    <x v="178"/>
    <m/>
    <m/>
    <s v="Pieplūdes gaisa iekārtā  P-1"/>
    <m/>
    <m/>
    <n v="1"/>
    <x v="5"/>
    <x v="0"/>
    <x v="2"/>
    <m/>
    <n v="27.15"/>
    <s v="Kanalizācijas tīkla sūkņu staciju dienests"/>
    <s v="106R"/>
  </r>
  <r>
    <n v="14"/>
    <x v="15"/>
    <x v="0"/>
    <x v="178"/>
    <m/>
    <m/>
    <s v="Pieplūdes gaisa iekārtā  P-2"/>
    <m/>
    <m/>
    <n v="1"/>
    <x v="5"/>
    <x v="0"/>
    <x v="2"/>
    <m/>
    <n v="27.15"/>
    <s v="Kanalizācijas tīkla sūkņu staciju dienests"/>
    <s v="106R"/>
  </r>
  <r>
    <n v="14"/>
    <x v="15"/>
    <x v="0"/>
    <x v="178"/>
    <m/>
    <m/>
    <s v="Gaisa nosūcēs iekārtā N-1"/>
    <m/>
    <m/>
    <n v="1"/>
    <x v="5"/>
    <x v="0"/>
    <x v="2"/>
    <m/>
    <n v="27.15"/>
    <s v="Kanalizācijas tīkla sūkņu staciju dienests"/>
    <s v="106R"/>
  </r>
  <r>
    <n v="14"/>
    <x v="15"/>
    <x v="0"/>
    <x v="178"/>
    <m/>
    <m/>
    <s v="Gaisa nosūcēs iekārtā N-2"/>
    <m/>
    <m/>
    <n v="1"/>
    <x v="5"/>
    <x v="0"/>
    <x v="2"/>
    <m/>
    <n v="27.15"/>
    <s v="Kanalizācijas tīkla sūkņu staciju dienests"/>
    <s v="106R"/>
  </r>
  <r>
    <n v="14"/>
    <x v="15"/>
    <x v="0"/>
    <x v="178"/>
    <m/>
    <m/>
    <s v="Pieplūdes gaisa iekārtā  P-1"/>
    <m/>
    <m/>
    <n v="1"/>
    <x v="3"/>
    <x v="1"/>
    <x v="2"/>
    <m/>
    <n v="27.15"/>
    <s v="Kanalizācijas tīkla sūkņu staciju dienests"/>
    <s v="106R"/>
  </r>
  <r>
    <n v="14"/>
    <x v="15"/>
    <x v="0"/>
    <x v="178"/>
    <m/>
    <m/>
    <s v="Pieplūdes gaisa iekārtā  P-2"/>
    <m/>
    <m/>
    <n v="1"/>
    <x v="3"/>
    <x v="1"/>
    <x v="2"/>
    <m/>
    <n v="27.15"/>
    <s v="Kanalizācijas tīkla sūkņu staciju dienests"/>
    <s v="106R"/>
  </r>
  <r>
    <n v="14"/>
    <x v="15"/>
    <x v="0"/>
    <x v="178"/>
    <m/>
    <m/>
    <s v="Gaisa nosūcēs iekārtā N-1"/>
    <m/>
    <m/>
    <n v="1"/>
    <x v="3"/>
    <x v="1"/>
    <x v="2"/>
    <m/>
    <n v="27.15"/>
    <s v="Kanalizācijas tīkla sūkņu staciju dienests"/>
    <s v="106R"/>
  </r>
  <r>
    <n v="14"/>
    <x v="15"/>
    <x v="0"/>
    <x v="178"/>
    <m/>
    <m/>
    <s v="Gaisa nosūcēs iekārtā N-2"/>
    <m/>
    <m/>
    <n v="1"/>
    <x v="3"/>
    <x v="1"/>
    <x v="2"/>
    <m/>
    <n v="27.15"/>
    <s v="Kanalizācijas tīkla sūkņu staciju dienests"/>
    <s v="106R"/>
  </r>
  <r>
    <n v="14"/>
    <x v="15"/>
    <x v="0"/>
    <x v="178"/>
    <m/>
    <m/>
    <s v="Pieplūdes gaisa iekārtā  P-1"/>
    <m/>
    <m/>
    <n v="1"/>
    <x v="0"/>
    <x v="1"/>
    <x v="2"/>
    <m/>
    <n v="27.15"/>
    <s v="Kanalizācijas tīkla sūkņu staciju dienests"/>
    <s v="106R"/>
  </r>
  <r>
    <n v="14"/>
    <x v="15"/>
    <x v="0"/>
    <x v="178"/>
    <m/>
    <m/>
    <s v="Pieplūdes gaisa iekārtā  P-2"/>
    <m/>
    <m/>
    <n v="1"/>
    <x v="0"/>
    <x v="1"/>
    <x v="2"/>
    <m/>
    <n v="27.15"/>
    <s v="Kanalizācijas tīkla sūkņu staciju dienests"/>
    <s v="106R"/>
  </r>
  <r>
    <n v="14"/>
    <x v="15"/>
    <x v="0"/>
    <x v="178"/>
    <m/>
    <m/>
    <s v="Gaisa nosūcēs iekārtā N-1"/>
    <m/>
    <m/>
    <n v="1"/>
    <x v="0"/>
    <x v="1"/>
    <x v="2"/>
    <m/>
    <n v="27.15"/>
    <s v="Kanalizācijas tīkla sūkņu staciju dienests"/>
    <s v="106R"/>
  </r>
  <r>
    <n v="14"/>
    <x v="15"/>
    <x v="0"/>
    <x v="178"/>
    <m/>
    <m/>
    <s v="Gaisa nosūcēs iekārtā N-2"/>
    <m/>
    <m/>
    <n v="1"/>
    <x v="0"/>
    <x v="1"/>
    <x v="2"/>
    <m/>
    <n v="27.15"/>
    <s v="Kanalizācijas tīkla sūkņu staciju dienests"/>
    <s v="106R"/>
  </r>
  <r>
    <n v="14"/>
    <x v="15"/>
    <x v="0"/>
    <x v="178"/>
    <m/>
    <m/>
    <s v="Pieplūdes gaisa iekārtā  P-1"/>
    <m/>
    <m/>
    <n v="1"/>
    <x v="2"/>
    <x v="1"/>
    <x v="2"/>
    <m/>
    <n v="27.15"/>
    <s v="Kanalizācijas tīkla sūkņu staciju dienests"/>
    <s v="106R"/>
  </r>
  <r>
    <n v="14"/>
    <x v="15"/>
    <x v="0"/>
    <x v="178"/>
    <m/>
    <m/>
    <s v="Pieplūdes gaisa iekārtā  P-2"/>
    <m/>
    <m/>
    <n v="1"/>
    <x v="2"/>
    <x v="1"/>
    <x v="2"/>
    <m/>
    <n v="27.15"/>
    <s v="Kanalizācijas tīkla sūkņu staciju dienests"/>
    <s v="106R"/>
  </r>
  <r>
    <n v="14"/>
    <x v="15"/>
    <x v="0"/>
    <x v="178"/>
    <m/>
    <m/>
    <s v="Gaisa nosūcēs iekārtā N-1"/>
    <m/>
    <m/>
    <n v="1"/>
    <x v="2"/>
    <x v="1"/>
    <x v="2"/>
    <m/>
    <n v="27.15"/>
    <s v="Kanalizācijas tīkla sūkņu staciju dienests"/>
    <s v="106R"/>
  </r>
  <r>
    <n v="14"/>
    <x v="15"/>
    <x v="0"/>
    <x v="178"/>
    <m/>
    <m/>
    <s v="Gaisa nosūcēs iekārtā N-2"/>
    <m/>
    <m/>
    <n v="1"/>
    <x v="2"/>
    <x v="1"/>
    <x v="2"/>
    <m/>
    <n v="27.15"/>
    <s v="Kanalizācijas tīkla sūkņu staciju dienests"/>
    <s v="106R"/>
  </r>
  <r>
    <n v="15"/>
    <x v="16"/>
    <x v="0"/>
    <x v="178"/>
    <m/>
    <m/>
    <s v="Pieplūdes gaisa iekārtā  P-1"/>
    <m/>
    <m/>
    <n v="1"/>
    <x v="5"/>
    <x v="0"/>
    <x v="2"/>
    <m/>
    <n v="25"/>
    <s v="Kanalizācijas tīkla sūkņu staciju dienests"/>
    <s v="106R"/>
  </r>
  <r>
    <n v="15"/>
    <x v="16"/>
    <x v="0"/>
    <x v="178"/>
    <m/>
    <m/>
    <s v="Pieplūdes gaisa iekārtā  P-2"/>
    <m/>
    <m/>
    <n v="1"/>
    <x v="5"/>
    <x v="0"/>
    <x v="2"/>
    <m/>
    <n v="25"/>
    <s v="Kanalizācijas tīkla sūkņu staciju dienests"/>
    <s v="106R"/>
  </r>
  <r>
    <n v="15"/>
    <x v="16"/>
    <x v="0"/>
    <x v="178"/>
    <m/>
    <m/>
    <s v="Gaisa nosūcēs iekārtā N-1"/>
    <m/>
    <m/>
    <n v="1"/>
    <x v="5"/>
    <x v="0"/>
    <x v="2"/>
    <m/>
    <n v="25"/>
    <s v="Kanalizācijas tīkla sūkņu staciju dienests"/>
    <s v="106R"/>
  </r>
  <r>
    <n v="15"/>
    <x v="16"/>
    <x v="0"/>
    <x v="178"/>
    <m/>
    <m/>
    <s v="Gaisa nosūcēs iekārtā N-2"/>
    <m/>
    <m/>
    <n v="1"/>
    <x v="5"/>
    <x v="0"/>
    <x v="2"/>
    <m/>
    <n v="25"/>
    <s v="Kanalizācijas tīkla sūkņu staciju dienests"/>
    <s v="106R"/>
  </r>
  <r>
    <n v="15"/>
    <x v="16"/>
    <x v="0"/>
    <x v="178"/>
    <m/>
    <m/>
    <s v="Pieplūdes gaisa iekārtā  P-1"/>
    <m/>
    <m/>
    <n v="1"/>
    <x v="3"/>
    <x v="1"/>
    <x v="2"/>
    <m/>
    <n v="25"/>
    <s v="Kanalizācijas tīkla sūkņu staciju dienests"/>
    <s v="106R"/>
  </r>
  <r>
    <n v="15"/>
    <x v="16"/>
    <x v="0"/>
    <x v="178"/>
    <m/>
    <m/>
    <s v="Pieplūdes gaisa iekārtā  P-2"/>
    <m/>
    <m/>
    <n v="1"/>
    <x v="3"/>
    <x v="1"/>
    <x v="2"/>
    <m/>
    <n v="25"/>
    <s v="Kanalizācijas tīkla sūkņu staciju dienests"/>
    <s v="106R"/>
  </r>
  <r>
    <n v="15"/>
    <x v="16"/>
    <x v="0"/>
    <x v="178"/>
    <m/>
    <m/>
    <s v="Gaisa nosūcēs iekārtā N-1"/>
    <m/>
    <m/>
    <n v="1"/>
    <x v="3"/>
    <x v="1"/>
    <x v="2"/>
    <m/>
    <n v="25"/>
    <s v="Kanalizācijas tīkla sūkņu staciju dienests"/>
    <s v="106R"/>
  </r>
  <r>
    <n v="15"/>
    <x v="16"/>
    <x v="0"/>
    <x v="178"/>
    <m/>
    <m/>
    <s v="Gaisa nosūcēs iekārtā N-2"/>
    <m/>
    <m/>
    <n v="1"/>
    <x v="3"/>
    <x v="1"/>
    <x v="2"/>
    <m/>
    <n v="25"/>
    <s v="Kanalizācijas tīkla sūkņu staciju dienests"/>
    <s v="106R"/>
  </r>
  <r>
    <n v="15"/>
    <x v="16"/>
    <x v="0"/>
    <x v="178"/>
    <m/>
    <m/>
    <s v="Pieplūdes gaisa iekārtā  P-1"/>
    <m/>
    <m/>
    <n v="1"/>
    <x v="0"/>
    <x v="1"/>
    <x v="2"/>
    <m/>
    <n v="25"/>
    <s v="Kanalizācijas tīkla sūkņu staciju dienests"/>
    <s v="106R"/>
  </r>
  <r>
    <n v="15"/>
    <x v="16"/>
    <x v="0"/>
    <x v="178"/>
    <m/>
    <m/>
    <s v="Pieplūdes gaisa iekārtā  P-2"/>
    <m/>
    <m/>
    <n v="1"/>
    <x v="0"/>
    <x v="1"/>
    <x v="2"/>
    <m/>
    <n v="25"/>
    <s v="Kanalizācijas tīkla sūkņu staciju dienests"/>
    <s v="106R"/>
  </r>
  <r>
    <n v="15"/>
    <x v="16"/>
    <x v="0"/>
    <x v="178"/>
    <m/>
    <m/>
    <s v="Gaisa nosūcēs iekārtā N-1"/>
    <m/>
    <m/>
    <n v="1"/>
    <x v="0"/>
    <x v="1"/>
    <x v="2"/>
    <m/>
    <n v="25"/>
    <s v="Kanalizācijas tīkla sūkņu staciju dienests"/>
    <s v="106R"/>
  </r>
  <r>
    <n v="15"/>
    <x v="16"/>
    <x v="0"/>
    <x v="178"/>
    <m/>
    <m/>
    <s v="Gaisa nosūcēs iekārtā N-2"/>
    <m/>
    <m/>
    <n v="1"/>
    <x v="0"/>
    <x v="1"/>
    <x v="2"/>
    <m/>
    <n v="25"/>
    <s v="Kanalizācijas tīkla sūkņu staciju dienests"/>
    <s v="106R"/>
  </r>
  <r>
    <n v="15"/>
    <x v="16"/>
    <x v="0"/>
    <x v="178"/>
    <m/>
    <m/>
    <s v="Pieplūdes gaisa iekārtā  P-1"/>
    <m/>
    <m/>
    <n v="1"/>
    <x v="2"/>
    <x v="1"/>
    <x v="2"/>
    <m/>
    <n v="25"/>
    <s v="Kanalizācijas tīkla sūkņu staciju dienests"/>
    <s v="106R"/>
  </r>
  <r>
    <n v="15"/>
    <x v="16"/>
    <x v="0"/>
    <x v="178"/>
    <m/>
    <m/>
    <s v="Pieplūdes gaisa iekārtā  P-2"/>
    <m/>
    <m/>
    <n v="1"/>
    <x v="2"/>
    <x v="1"/>
    <x v="2"/>
    <m/>
    <n v="25"/>
    <s v="Kanalizācijas tīkla sūkņu staciju dienests"/>
    <s v="106R"/>
  </r>
  <r>
    <n v="15"/>
    <x v="16"/>
    <x v="0"/>
    <x v="178"/>
    <m/>
    <m/>
    <s v="Gaisa nosūcēs iekārtā N-1"/>
    <m/>
    <m/>
    <n v="1"/>
    <x v="2"/>
    <x v="1"/>
    <x v="2"/>
    <m/>
    <n v="25"/>
    <s v="Kanalizācijas tīkla sūkņu staciju dienests"/>
    <s v="106R"/>
  </r>
  <r>
    <n v="15"/>
    <x v="16"/>
    <x v="0"/>
    <x v="178"/>
    <m/>
    <m/>
    <s v="Gaisa nosūcēs iekārtā N-2"/>
    <m/>
    <m/>
    <n v="1"/>
    <x v="2"/>
    <x v="1"/>
    <x v="2"/>
    <m/>
    <n v="25"/>
    <s v="Kanalizācijas tīkla sūkņu staciju dienests"/>
    <s v="106R"/>
  </r>
  <r>
    <n v="16"/>
    <x v="17"/>
    <x v="0"/>
    <x v="174"/>
    <m/>
    <m/>
    <s v="Pieplūdes gaisa iekārtā  P-1"/>
    <m/>
    <m/>
    <n v="1"/>
    <x v="5"/>
    <x v="0"/>
    <x v="2"/>
    <m/>
    <n v="46.02"/>
    <s v="Kanalizācijas tīkla sūkņu staciju dienests"/>
    <s v="106R"/>
  </r>
  <r>
    <n v="16"/>
    <x v="17"/>
    <x v="0"/>
    <x v="174"/>
    <m/>
    <m/>
    <s v="Pieplūdes gaisa iekārtā  P-2"/>
    <m/>
    <m/>
    <n v="1"/>
    <x v="5"/>
    <x v="0"/>
    <x v="2"/>
    <m/>
    <n v="46.02"/>
    <s v="Kanalizācijas tīkla sūkņu staciju dienests"/>
    <s v="106R"/>
  </r>
  <r>
    <n v="16"/>
    <x v="17"/>
    <x v="0"/>
    <x v="173"/>
    <m/>
    <m/>
    <s v="Gaisa nosūcēs iekārtā N-1"/>
    <m/>
    <m/>
    <n v="1"/>
    <x v="5"/>
    <x v="0"/>
    <x v="2"/>
    <m/>
    <n v="46.02"/>
    <s v="Kanalizācijas tīkla sūkņu staciju dienests"/>
    <s v="106R"/>
  </r>
  <r>
    <n v="16"/>
    <x v="17"/>
    <x v="0"/>
    <x v="174"/>
    <m/>
    <m/>
    <s v="Gaisa nosūcēs iekārtā N-2"/>
    <m/>
    <m/>
    <n v="1"/>
    <x v="5"/>
    <x v="0"/>
    <x v="2"/>
    <m/>
    <n v="46.02"/>
    <s v="Kanalizācijas tīkla sūkņu staciju dienests"/>
    <s v="106R"/>
  </r>
  <r>
    <n v="16"/>
    <x v="17"/>
    <x v="0"/>
    <x v="174"/>
    <m/>
    <m/>
    <s v="Pieplūdes gaisa iekārtā  P-1"/>
    <m/>
    <m/>
    <n v="1"/>
    <x v="3"/>
    <x v="1"/>
    <x v="2"/>
    <m/>
    <n v="46.02"/>
    <s v="Kanalizācijas tīkla sūkņu staciju dienests"/>
    <s v="106R"/>
  </r>
  <r>
    <n v="16"/>
    <x v="17"/>
    <x v="0"/>
    <x v="174"/>
    <m/>
    <m/>
    <s v="Pieplūdes gaisa iekārtā  P-2"/>
    <m/>
    <m/>
    <n v="1"/>
    <x v="3"/>
    <x v="1"/>
    <x v="2"/>
    <m/>
    <n v="46.02"/>
    <s v="Kanalizācijas tīkla sūkņu staciju dienests"/>
    <s v="106R"/>
  </r>
  <r>
    <n v="16"/>
    <x v="17"/>
    <x v="0"/>
    <x v="173"/>
    <m/>
    <m/>
    <s v="Gaisa nosūcēs iekārtā N-1"/>
    <m/>
    <m/>
    <n v="1"/>
    <x v="3"/>
    <x v="1"/>
    <x v="2"/>
    <m/>
    <n v="46.02"/>
    <s v="Kanalizācijas tīkla sūkņu staciju dienests"/>
    <s v="106R"/>
  </r>
  <r>
    <n v="16"/>
    <x v="17"/>
    <x v="0"/>
    <x v="174"/>
    <m/>
    <m/>
    <s v="Gaisa nosūcēs iekārtā N-2"/>
    <m/>
    <m/>
    <n v="1"/>
    <x v="3"/>
    <x v="1"/>
    <x v="2"/>
    <m/>
    <n v="46.02"/>
    <s v="Kanalizācijas tīkla sūkņu staciju dienests"/>
    <s v="106R"/>
  </r>
  <r>
    <n v="16"/>
    <x v="17"/>
    <x v="0"/>
    <x v="174"/>
    <m/>
    <m/>
    <s v="Pieplūdes gaisa iekārtā  P-1"/>
    <m/>
    <m/>
    <n v="1"/>
    <x v="0"/>
    <x v="1"/>
    <x v="2"/>
    <m/>
    <n v="46.02"/>
    <s v="Kanalizācijas tīkla sūkņu staciju dienests"/>
    <s v="106R"/>
  </r>
  <r>
    <n v="16"/>
    <x v="17"/>
    <x v="0"/>
    <x v="174"/>
    <m/>
    <m/>
    <s v="Pieplūdes gaisa iekārtā  P-2"/>
    <m/>
    <m/>
    <n v="1"/>
    <x v="0"/>
    <x v="1"/>
    <x v="2"/>
    <m/>
    <n v="46.02"/>
    <s v="Kanalizācijas tīkla sūkņu staciju dienests"/>
    <s v="106R"/>
  </r>
  <r>
    <n v="16"/>
    <x v="17"/>
    <x v="0"/>
    <x v="173"/>
    <m/>
    <m/>
    <s v="Gaisa nosūcēs iekārtā N-1"/>
    <m/>
    <m/>
    <n v="1"/>
    <x v="0"/>
    <x v="1"/>
    <x v="2"/>
    <m/>
    <n v="46.02"/>
    <s v="Kanalizācijas tīkla sūkņu staciju dienests"/>
    <s v="106R"/>
  </r>
  <r>
    <n v="16"/>
    <x v="17"/>
    <x v="0"/>
    <x v="174"/>
    <m/>
    <m/>
    <s v="Gaisa nosūcēs iekārtā N-2"/>
    <m/>
    <m/>
    <n v="1"/>
    <x v="0"/>
    <x v="1"/>
    <x v="2"/>
    <m/>
    <n v="46.02"/>
    <s v="Kanalizācijas tīkla sūkņu staciju dienests"/>
    <s v="106R"/>
  </r>
  <r>
    <n v="16"/>
    <x v="17"/>
    <x v="0"/>
    <x v="174"/>
    <m/>
    <m/>
    <s v="Pieplūdes gaisa iekārtā  P-1"/>
    <m/>
    <m/>
    <n v="1"/>
    <x v="2"/>
    <x v="1"/>
    <x v="2"/>
    <m/>
    <n v="46.02"/>
    <s v="Kanalizācijas tīkla sūkņu staciju dienests"/>
    <s v="106R"/>
  </r>
  <r>
    <n v="16"/>
    <x v="17"/>
    <x v="0"/>
    <x v="174"/>
    <m/>
    <m/>
    <s v="Pieplūdes gaisa iekārtā  P-2"/>
    <m/>
    <m/>
    <n v="1"/>
    <x v="2"/>
    <x v="1"/>
    <x v="2"/>
    <m/>
    <n v="46.02"/>
    <s v="Kanalizācijas tīkla sūkņu staciju dienests"/>
    <s v="106R"/>
  </r>
  <r>
    <n v="16"/>
    <x v="17"/>
    <x v="0"/>
    <x v="173"/>
    <m/>
    <m/>
    <s v="Gaisa nosūcēs iekārtā N-1"/>
    <m/>
    <m/>
    <n v="1"/>
    <x v="2"/>
    <x v="1"/>
    <x v="2"/>
    <m/>
    <n v="46.02"/>
    <s v="Kanalizācijas tīkla sūkņu staciju dienests"/>
    <s v="106R"/>
  </r>
  <r>
    <n v="16"/>
    <x v="17"/>
    <x v="0"/>
    <x v="174"/>
    <m/>
    <m/>
    <s v="Gaisa nosūcēs iekārtā N-2"/>
    <m/>
    <m/>
    <n v="1"/>
    <x v="2"/>
    <x v="1"/>
    <x v="2"/>
    <m/>
    <n v="46.02"/>
    <s v="Kanalizācijas tīkla sūkņu staciju dienests"/>
    <s v="106R"/>
  </r>
  <r>
    <n v="17"/>
    <x v="18"/>
    <x v="0"/>
    <x v="178"/>
    <m/>
    <m/>
    <s v="Pieplūdes gaisa iekārtā  P-1"/>
    <m/>
    <m/>
    <n v="1"/>
    <x v="5"/>
    <x v="0"/>
    <x v="2"/>
    <m/>
    <n v="25"/>
    <s v="Kanalizācijas tīkla sūkņu staciju dienests"/>
    <s v="107R"/>
  </r>
  <r>
    <n v="17"/>
    <x v="18"/>
    <x v="0"/>
    <x v="178"/>
    <m/>
    <m/>
    <s v="Pieplūdes gaisa iekārtā  P-2"/>
    <m/>
    <m/>
    <n v="1"/>
    <x v="5"/>
    <x v="0"/>
    <x v="2"/>
    <m/>
    <n v="25"/>
    <s v="Kanalizācijas tīkla sūkņu staciju dienests"/>
    <s v="107R"/>
  </r>
  <r>
    <n v="17"/>
    <x v="18"/>
    <x v="0"/>
    <x v="178"/>
    <m/>
    <m/>
    <s v="Gaisa nosūcēs iekārtā N-1"/>
    <m/>
    <m/>
    <n v="1"/>
    <x v="5"/>
    <x v="0"/>
    <x v="2"/>
    <m/>
    <n v="25"/>
    <s v="Kanalizācijas tīkla sūkņu staciju dienests"/>
    <s v="107R"/>
  </r>
  <r>
    <n v="17"/>
    <x v="18"/>
    <x v="0"/>
    <x v="178"/>
    <m/>
    <m/>
    <s v="Gaisa nosūcēs iekārtā N-2"/>
    <m/>
    <m/>
    <n v="1"/>
    <x v="5"/>
    <x v="0"/>
    <x v="2"/>
    <m/>
    <n v="25"/>
    <s v="Kanalizācijas tīkla sūkņu staciju dienests"/>
    <s v="107R"/>
  </r>
  <r>
    <n v="17"/>
    <x v="18"/>
    <x v="0"/>
    <x v="178"/>
    <m/>
    <m/>
    <s v="Pieplūdes gaisa iekārtā  P-1"/>
    <m/>
    <m/>
    <n v="1"/>
    <x v="3"/>
    <x v="1"/>
    <x v="2"/>
    <m/>
    <n v="25"/>
    <s v="Kanalizācijas tīkla sūkņu staciju dienests"/>
    <s v="107R"/>
  </r>
  <r>
    <n v="17"/>
    <x v="18"/>
    <x v="0"/>
    <x v="178"/>
    <m/>
    <m/>
    <s v="Pieplūdes gaisa iekārtā  P-2"/>
    <m/>
    <m/>
    <n v="1"/>
    <x v="3"/>
    <x v="1"/>
    <x v="2"/>
    <m/>
    <n v="25"/>
    <s v="Kanalizācijas tīkla sūkņu staciju dienests"/>
    <s v="107R"/>
  </r>
  <r>
    <n v="17"/>
    <x v="18"/>
    <x v="0"/>
    <x v="178"/>
    <m/>
    <m/>
    <s v="Gaisa nosūcēs iekārtā N-1"/>
    <m/>
    <m/>
    <n v="1"/>
    <x v="3"/>
    <x v="1"/>
    <x v="2"/>
    <m/>
    <n v="25"/>
    <s v="Kanalizācijas tīkla sūkņu staciju dienests"/>
    <s v="107R"/>
  </r>
  <r>
    <n v="17"/>
    <x v="18"/>
    <x v="0"/>
    <x v="178"/>
    <m/>
    <m/>
    <s v="Gaisa nosūcēs iekārtā N-2"/>
    <m/>
    <m/>
    <n v="1"/>
    <x v="3"/>
    <x v="1"/>
    <x v="2"/>
    <m/>
    <n v="25"/>
    <s v="Kanalizācijas tīkla sūkņu staciju dienests"/>
    <s v="107R"/>
  </r>
  <r>
    <n v="17"/>
    <x v="18"/>
    <x v="0"/>
    <x v="178"/>
    <m/>
    <m/>
    <s v="Pieplūdes gaisa iekārtā  P-1"/>
    <m/>
    <m/>
    <n v="1"/>
    <x v="0"/>
    <x v="1"/>
    <x v="2"/>
    <m/>
    <n v="25"/>
    <s v="Kanalizācijas tīkla sūkņu staciju dienests"/>
    <s v="107R"/>
  </r>
  <r>
    <n v="17"/>
    <x v="18"/>
    <x v="0"/>
    <x v="178"/>
    <m/>
    <m/>
    <s v="Pieplūdes gaisa iekārtā  P-2"/>
    <m/>
    <m/>
    <n v="1"/>
    <x v="0"/>
    <x v="1"/>
    <x v="2"/>
    <m/>
    <n v="25"/>
    <s v="Kanalizācijas tīkla sūkņu staciju dienests"/>
    <s v="107R"/>
  </r>
  <r>
    <n v="17"/>
    <x v="18"/>
    <x v="0"/>
    <x v="178"/>
    <m/>
    <m/>
    <s v="Gaisa nosūcēs iekārtā N-1"/>
    <m/>
    <m/>
    <n v="1"/>
    <x v="0"/>
    <x v="1"/>
    <x v="2"/>
    <m/>
    <n v="25"/>
    <s v="Kanalizācijas tīkla sūkņu staciju dienests"/>
    <s v="107R"/>
  </r>
  <r>
    <n v="17"/>
    <x v="18"/>
    <x v="0"/>
    <x v="178"/>
    <m/>
    <m/>
    <s v="Gaisa nosūcēs iekārtā N-2"/>
    <m/>
    <m/>
    <n v="1"/>
    <x v="0"/>
    <x v="1"/>
    <x v="2"/>
    <m/>
    <n v="25"/>
    <s v="Kanalizācijas tīkla sūkņu staciju dienests"/>
    <s v="107R"/>
  </r>
  <r>
    <n v="17"/>
    <x v="18"/>
    <x v="0"/>
    <x v="178"/>
    <m/>
    <m/>
    <s v="Pieplūdes gaisa iekārtā  P-1"/>
    <m/>
    <m/>
    <n v="1"/>
    <x v="2"/>
    <x v="1"/>
    <x v="2"/>
    <m/>
    <n v="25"/>
    <s v="Kanalizācijas tīkla sūkņu staciju dienests"/>
    <s v="107R"/>
  </r>
  <r>
    <n v="17"/>
    <x v="18"/>
    <x v="0"/>
    <x v="178"/>
    <m/>
    <m/>
    <s v="Pieplūdes gaisa iekārtā  P-2"/>
    <m/>
    <m/>
    <n v="1"/>
    <x v="2"/>
    <x v="1"/>
    <x v="2"/>
    <m/>
    <n v="25"/>
    <s v="Kanalizācijas tīkla sūkņu staciju dienests"/>
    <s v="107R"/>
  </r>
  <r>
    <n v="17"/>
    <x v="18"/>
    <x v="0"/>
    <x v="178"/>
    <m/>
    <m/>
    <s v="Gaisa nosūcēs iekārtā N-1"/>
    <m/>
    <m/>
    <n v="1"/>
    <x v="2"/>
    <x v="1"/>
    <x v="2"/>
    <m/>
    <n v="25"/>
    <s v="Kanalizācijas tīkla sūkņu staciju dienests"/>
    <s v="107R"/>
  </r>
  <r>
    <n v="17"/>
    <x v="18"/>
    <x v="0"/>
    <x v="178"/>
    <m/>
    <m/>
    <s v="Gaisa nosūcēs iekārtā N-2"/>
    <m/>
    <m/>
    <n v="1"/>
    <x v="2"/>
    <x v="1"/>
    <x v="2"/>
    <m/>
    <n v="25"/>
    <s v="Kanalizācijas tīkla sūkņu staciju dienests"/>
    <s v="107R"/>
  </r>
  <r>
    <s v="X"/>
    <x v="26"/>
    <x v="0"/>
    <x v="178"/>
    <m/>
    <m/>
    <s v="Pieplūdes gaisa iekārtā  P-1"/>
    <m/>
    <m/>
    <n v="1"/>
    <x v="5"/>
    <x v="0"/>
    <x v="2"/>
    <m/>
    <n v="46.02"/>
    <s v="Kanalizācijas tīkla sūkņu staciju dienests"/>
    <s v="106R"/>
  </r>
  <r>
    <s v="X"/>
    <x v="26"/>
    <x v="0"/>
    <x v="178"/>
    <m/>
    <m/>
    <s v="Pieplūdes gaisa iekārtā  P-2"/>
    <m/>
    <m/>
    <n v="1"/>
    <x v="5"/>
    <x v="0"/>
    <x v="2"/>
    <m/>
    <n v="46.02"/>
    <s v="Kanalizācijas tīkla sūkņu staciju dienests"/>
    <s v="106R"/>
  </r>
  <r>
    <s v="X"/>
    <x v="26"/>
    <x v="0"/>
    <x v="178"/>
    <m/>
    <m/>
    <s v="Gaisa nosūcēs iekārtā N-1"/>
    <m/>
    <m/>
    <n v="1"/>
    <x v="5"/>
    <x v="0"/>
    <x v="2"/>
    <m/>
    <n v="46.02"/>
    <s v="Kanalizācijas tīkla sūkņu staciju dienests"/>
    <s v="106R"/>
  </r>
  <r>
    <s v="X"/>
    <x v="26"/>
    <x v="0"/>
    <x v="178"/>
    <m/>
    <m/>
    <s v="Gaisa nosūcēs iekārtā N-2"/>
    <m/>
    <m/>
    <n v="1"/>
    <x v="5"/>
    <x v="0"/>
    <x v="2"/>
    <m/>
    <n v="46.02"/>
    <s v="Kanalizācijas tīkla sūkņu staciju dienests"/>
    <s v="106R"/>
  </r>
  <r>
    <s v="X"/>
    <x v="26"/>
    <x v="0"/>
    <x v="178"/>
    <m/>
    <m/>
    <s v="Pieplūdes gaisa iekārtā  P-1"/>
    <m/>
    <m/>
    <n v="1"/>
    <x v="3"/>
    <x v="1"/>
    <x v="2"/>
    <m/>
    <n v="46.02"/>
    <s v="Kanalizācijas tīkla sūkņu staciju dienests"/>
    <s v="106R"/>
  </r>
  <r>
    <s v="X"/>
    <x v="26"/>
    <x v="0"/>
    <x v="178"/>
    <m/>
    <m/>
    <s v="Pieplūdes gaisa iekārtā  P-2"/>
    <m/>
    <m/>
    <n v="1"/>
    <x v="3"/>
    <x v="1"/>
    <x v="2"/>
    <m/>
    <n v="46.02"/>
    <s v="Kanalizācijas tīkla sūkņu staciju dienests"/>
    <s v="106R"/>
  </r>
  <r>
    <s v="X"/>
    <x v="26"/>
    <x v="0"/>
    <x v="178"/>
    <m/>
    <m/>
    <s v="Gaisa nosūcēs iekārtā N-1"/>
    <m/>
    <m/>
    <n v="1"/>
    <x v="3"/>
    <x v="1"/>
    <x v="2"/>
    <m/>
    <n v="46.02"/>
    <s v="Kanalizācijas tīkla sūkņu staciju dienests"/>
    <s v="106R"/>
  </r>
  <r>
    <s v="X"/>
    <x v="26"/>
    <x v="0"/>
    <x v="178"/>
    <m/>
    <m/>
    <s v="Gaisa nosūcēs iekārtā N-2"/>
    <m/>
    <m/>
    <n v="1"/>
    <x v="3"/>
    <x v="1"/>
    <x v="2"/>
    <m/>
    <n v="46.02"/>
    <s v="Kanalizācijas tīkla sūkņu staciju dienests"/>
    <s v="106R"/>
  </r>
  <r>
    <s v="X"/>
    <x v="26"/>
    <x v="0"/>
    <x v="178"/>
    <m/>
    <m/>
    <s v="Pieplūdes gaisa iekārtā  P-1"/>
    <m/>
    <m/>
    <n v="1"/>
    <x v="0"/>
    <x v="1"/>
    <x v="2"/>
    <m/>
    <n v="46.02"/>
    <s v="Kanalizācijas tīkla sūkņu staciju dienests"/>
    <s v="106R"/>
  </r>
  <r>
    <s v="X"/>
    <x v="26"/>
    <x v="0"/>
    <x v="178"/>
    <m/>
    <m/>
    <s v="Pieplūdes gaisa iekārtā  P-2"/>
    <m/>
    <m/>
    <n v="1"/>
    <x v="0"/>
    <x v="1"/>
    <x v="2"/>
    <m/>
    <n v="46.02"/>
    <s v="Kanalizācijas tīkla sūkņu staciju dienests"/>
    <s v="106R"/>
  </r>
  <r>
    <s v="X"/>
    <x v="26"/>
    <x v="0"/>
    <x v="178"/>
    <m/>
    <m/>
    <s v="Gaisa nosūcēs iekārtā N-1"/>
    <m/>
    <m/>
    <n v="1"/>
    <x v="0"/>
    <x v="1"/>
    <x v="2"/>
    <m/>
    <n v="46.02"/>
    <s v="Kanalizācijas tīkla sūkņu staciju dienests"/>
    <s v="106R"/>
  </r>
  <r>
    <s v="X"/>
    <x v="26"/>
    <x v="0"/>
    <x v="178"/>
    <m/>
    <m/>
    <s v="Gaisa nosūcēs iekārtā N-2"/>
    <m/>
    <m/>
    <n v="1"/>
    <x v="0"/>
    <x v="1"/>
    <x v="2"/>
    <m/>
    <n v="46.02"/>
    <s v="Kanalizācijas tīkla sūkņu staciju dienests"/>
    <s v="106R"/>
  </r>
  <r>
    <s v="X"/>
    <x v="26"/>
    <x v="0"/>
    <x v="178"/>
    <m/>
    <m/>
    <s v="Pieplūdes gaisa iekārtā  P-1"/>
    <m/>
    <m/>
    <n v="1"/>
    <x v="2"/>
    <x v="1"/>
    <x v="2"/>
    <m/>
    <n v="46.02"/>
    <s v="Kanalizācijas tīkla sūkņu staciju dienests"/>
    <s v="106R"/>
  </r>
  <r>
    <s v="X"/>
    <x v="26"/>
    <x v="0"/>
    <x v="178"/>
    <m/>
    <m/>
    <s v="Pieplūdes gaisa iekārtā  P-2"/>
    <m/>
    <m/>
    <n v="1"/>
    <x v="2"/>
    <x v="1"/>
    <x v="2"/>
    <m/>
    <n v="46.02"/>
    <s v="Kanalizācijas tīkla sūkņu staciju dienests"/>
    <s v="106R"/>
  </r>
  <r>
    <s v="X"/>
    <x v="26"/>
    <x v="0"/>
    <x v="178"/>
    <m/>
    <m/>
    <s v="Gaisa nosūcēs iekārtā N-1"/>
    <m/>
    <m/>
    <n v="1"/>
    <x v="2"/>
    <x v="1"/>
    <x v="2"/>
    <m/>
    <n v="46.02"/>
    <s v="Kanalizācijas tīkla sūkņu staciju dienests"/>
    <s v="106R"/>
  </r>
  <r>
    <s v="X"/>
    <x v="26"/>
    <x v="0"/>
    <x v="178"/>
    <m/>
    <m/>
    <s v="Gaisa nosūcēs iekārtā N-2"/>
    <m/>
    <m/>
    <n v="1"/>
    <x v="2"/>
    <x v="1"/>
    <x v="2"/>
    <m/>
    <n v="46.02"/>
    <s v="Kanalizācijas tīkla sūkņu staciju dienests"/>
    <s v="106R"/>
  </r>
  <r>
    <n v="10"/>
    <x v="27"/>
    <x v="0"/>
    <x v="173"/>
    <m/>
    <m/>
    <s v="Pieplūdes gaisa iekārtā  P-1"/>
    <m/>
    <m/>
    <n v="1"/>
    <x v="5"/>
    <x v="0"/>
    <x v="2"/>
    <m/>
    <n v="35"/>
    <s v="Kanalizācijas tīkla sūkņu staciju dienests"/>
    <s v="106R"/>
  </r>
  <r>
    <n v="10"/>
    <x v="27"/>
    <x v="0"/>
    <x v="173"/>
    <m/>
    <m/>
    <s v="Gaisa nosūcēs iekārtā N-2"/>
    <m/>
    <m/>
    <n v="1"/>
    <x v="5"/>
    <x v="0"/>
    <x v="2"/>
    <m/>
    <n v="35"/>
    <s v="Kanalizācijas tīkla sūkņu staciju dienests"/>
    <s v="106R"/>
  </r>
  <r>
    <n v="10"/>
    <x v="27"/>
    <x v="0"/>
    <x v="173"/>
    <m/>
    <m/>
    <s v="Pieplūdes gaisa iekārtā  P-1"/>
    <m/>
    <m/>
    <n v="1"/>
    <x v="3"/>
    <x v="1"/>
    <x v="2"/>
    <m/>
    <n v="35"/>
    <s v="Kanalizācijas tīkla sūkņu staciju dienests"/>
    <s v="106R"/>
  </r>
  <r>
    <n v="10"/>
    <x v="27"/>
    <x v="0"/>
    <x v="173"/>
    <m/>
    <m/>
    <s v="Gaisa nosūcēs iekārtā N-2"/>
    <m/>
    <m/>
    <n v="1"/>
    <x v="3"/>
    <x v="1"/>
    <x v="2"/>
    <m/>
    <n v="35"/>
    <s v="Kanalizācijas tīkla sūkņu staciju dienests"/>
    <s v="106R"/>
  </r>
  <r>
    <n v="10"/>
    <x v="27"/>
    <x v="0"/>
    <x v="173"/>
    <m/>
    <m/>
    <s v="Pieplūdes gaisa iekārtā  P-1"/>
    <m/>
    <m/>
    <n v="1"/>
    <x v="0"/>
    <x v="1"/>
    <x v="2"/>
    <m/>
    <n v="35"/>
    <s v="Kanalizācijas tīkla sūkņu staciju dienests"/>
    <s v="106R"/>
  </r>
  <r>
    <n v="10"/>
    <x v="27"/>
    <x v="0"/>
    <x v="173"/>
    <m/>
    <m/>
    <s v="Gaisa nosūcēs iekārtā N-2"/>
    <m/>
    <m/>
    <n v="1"/>
    <x v="0"/>
    <x v="1"/>
    <x v="2"/>
    <m/>
    <n v="35"/>
    <s v="Kanalizācijas tīkla sūkņu staciju dienests"/>
    <s v="106R"/>
  </r>
  <r>
    <n v="10"/>
    <x v="27"/>
    <x v="0"/>
    <x v="173"/>
    <m/>
    <m/>
    <s v="Pieplūdes gaisa iekārtā  P-1"/>
    <m/>
    <m/>
    <n v="1"/>
    <x v="2"/>
    <x v="1"/>
    <x v="2"/>
    <m/>
    <n v="35"/>
    <s v="Kanalizācijas tīkla sūkņu staciju dienests"/>
    <s v="106R"/>
  </r>
  <r>
    <n v="10"/>
    <x v="27"/>
    <x v="0"/>
    <x v="173"/>
    <m/>
    <m/>
    <s v="Gaisa nosūcēs iekārtā N-2"/>
    <m/>
    <m/>
    <n v="1"/>
    <x v="2"/>
    <x v="1"/>
    <x v="2"/>
    <m/>
    <n v="35"/>
    <s v="Kanalizācijas tīkla sūkņu staciju dienests"/>
    <s v="106R"/>
  </r>
  <r>
    <s v="X"/>
    <x v="28"/>
    <x v="3"/>
    <x v="94"/>
    <m/>
    <m/>
    <s v="CAMRY CR 7902"/>
    <m/>
    <m/>
    <n v="1"/>
    <x v="3"/>
    <x v="1"/>
    <x v="2"/>
    <m/>
    <n v="25"/>
    <s v="Kanalizācijas tīkla sūkņu staciju dienests"/>
    <s v="106R"/>
  </r>
  <r>
    <s v="X"/>
    <x v="28"/>
    <x v="3"/>
    <x v="177"/>
    <m/>
    <m/>
    <s v="NEO 90-136"/>
    <m/>
    <m/>
    <n v="1"/>
    <x v="3"/>
    <x v="1"/>
    <x v="2"/>
    <m/>
    <n v="25"/>
    <s v="Kanalizācijas tīkla sūkņu staciju dienests"/>
    <s v="106R"/>
  </r>
  <r>
    <n v="18"/>
    <x v="19"/>
    <x v="1"/>
    <x v="114"/>
    <m/>
    <m/>
    <s v="LG inverterV"/>
    <m/>
    <m/>
    <n v="1"/>
    <x v="3"/>
    <x v="1"/>
    <x v="2"/>
    <m/>
    <n v="10.06"/>
    <s v="Bioloģiskās attīrīšanas stacija &quot;Daugavgrīva&quot;"/>
    <s v="107R"/>
  </r>
  <r>
    <n v="18"/>
    <x v="19"/>
    <x v="1"/>
    <x v="115"/>
    <m/>
    <m/>
    <s v="LG inverterV"/>
    <m/>
    <m/>
    <n v="1"/>
    <x v="3"/>
    <x v="1"/>
    <x v="2"/>
    <m/>
    <n v="10.06"/>
    <s v="Bioloģiskās attīrīšanas stacija &quot;Daugavgrīva&quot;"/>
    <s v="107R"/>
  </r>
  <r>
    <n v="18"/>
    <x v="19"/>
    <x v="1"/>
    <x v="116"/>
    <m/>
    <m/>
    <s v="Tadiran"/>
    <m/>
    <m/>
    <n v="1"/>
    <x v="3"/>
    <x v="1"/>
    <x v="2"/>
    <m/>
    <n v="10.06"/>
    <s v="Bioloģiskās attīrīšanas stacija &quot;Daugavgrīva&quot;"/>
    <s v="107R"/>
  </r>
  <r>
    <n v="18"/>
    <x v="19"/>
    <x v="1"/>
    <x v="117"/>
    <m/>
    <m/>
    <s v="Electra"/>
    <m/>
    <m/>
    <n v="1"/>
    <x v="3"/>
    <x v="1"/>
    <x v="2"/>
    <m/>
    <n v="10.06"/>
    <s v="Bioloģiskās attīrīšanas stacija &quot;Daugavgrīva&quot;"/>
    <s v="107R"/>
  </r>
  <r>
    <n v="18"/>
    <x v="19"/>
    <x v="1"/>
    <x v="118"/>
    <m/>
    <m/>
    <s v="Airwell AWSI-HHF018-N11"/>
    <m/>
    <m/>
    <n v="1"/>
    <x v="3"/>
    <x v="1"/>
    <x v="2"/>
    <m/>
    <n v="10.06"/>
    <s v="Bioloģiskās attīrīšanas stacija &quot;Daugavgrīva&quot;"/>
    <s v="107R"/>
  </r>
  <r>
    <n v="18"/>
    <x v="19"/>
    <x v="1"/>
    <x v="119"/>
    <m/>
    <m/>
    <s v="Tadiran"/>
    <m/>
    <m/>
    <n v="1"/>
    <x v="3"/>
    <x v="1"/>
    <x v="2"/>
    <m/>
    <n v="10.06"/>
    <s v="Bioloģiskās attīrīšanas stacija &quot;Daugavgrīva&quot;"/>
    <s v="107R"/>
  </r>
  <r>
    <n v="18"/>
    <x v="19"/>
    <x v="1"/>
    <x v="120"/>
    <m/>
    <m/>
    <s v="LG inverterV"/>
    <m/>
    <m/>
    <n v="1"/>
    <x v="3"/>
    <x v="1"/>
    <x v="2"/>
    <m/>
    <n v="10.06"/>
    <s v="Bioloģiskās attīrīšanas stacija &quot;Daugavgrīva&quot;"/>
    <s v="107R"/>
  </r>
  <r>
    <n v="18"/>
    <x v="19"/>
    <x v="1"/>
    <x v="121"/>
    <m/>
    <m/>
    <s v="Tadiran"/>
    <m/>
    <m/>
    <n v="1"/>
    <x v="3"/>
    <x v="1"/>
    <x v="2"/>
    <m/>
    <n v="10.06"/>
    <s v="Bioloģiskās attīrīšanas stacija &quot;Daugavgrīva&quot;"/>
    <s v="107R"/>
  </r>
  <r>
    <n v="18"/>
    <x v="19"/>
    <x v="1"/>
    <x v="122"/>
    <m/>
    <m/>
    <s v="Tadiran"/>
    <m/>
    <m/>
    <n v="1"/>
    <x v="3"/>
    <x v="1"/>
    <x v="2"/>
    <m/>
    <n v="10.06"/>
    <s v="Bioloģiskās attīrīšanas stacija &quot;Daugavgrīva&quot;"/>
    <s v="107R"/>
  </r>
  <r>
    <n v="18"/>
    <x v="19"/>
    <x v="1"/>
    <x v="123"/>
    <m/>
    <m/>
    <s v="Tadiran"/>
    <m/>
    <m/>
    <n v="1"/>
    <x v="3"/>
    <x v="1"/>
    <x v="2"/>
    <m/>
    <n v="10.06"/>
    <s v="Bioloģiskās attīrīšanas stacija &quot;Daugavgrīva&quot;"/>
    <s v="107R"/>
  </r>
  <r>
    <n v="18"/>
    <x v="19"/>
    <x v="1"/>
    <x v="124"/>
    <m/>
    <m/>
    <s v="LG inverterV"/>
    <m/>
    <m/>
    <n v="1"/>
    <x v="3"/>
    <x v="1"/>
    <x v="2"/>
    <m/>
    <n v="10.06"/>
    <s v="Bioloģiskās attīrīšanas stacija &quot;Daugavgrīva&quot;"/>
    <s v="107R"/>
  </r>
  <r>
    <n v="18"/>
    <x v="19"/>
    <x v="1"/>
    <x v="125"/>
    <m/>
    <m/>
    <s v="LG inverterV"/>
    <m/>
    <m/>
    <n v="1"/>
    <x v="3"/>
    <x v="1"/>
    <x v="2"/>
    <m/>
    <n v="10.06"/>
    <s v="Bioloģiskās attīrīšanas stacija &quot;Daugavgrīva&quot;"/>
    <s v="107R"/>
  </r>
  <r>
    <n v="18"/>
    <x v="19"/>
    <x v="1"/>
    <x v="126"/>
    <m/>
    <m/>
    <s v="SAECO ASH12A1-A"/>
    <m/>
    <m/>
    <n v="1"/>
    <x v="3"/>
    <x v="1"/>
    <x v="2"/>
    <m/>
    <n v="10.06"/>
    <s v="Bioloģiskās attīrīšanas stacija &quot;Daugavgrīva&quot;"/>
    <s v="107R"/>
  </r>
  <r>
    <n v="18"/>
    <x v="19"/>
    <x v="1"/>
    <x v="127"/>
    <m/>
    <m/>
    <s v="LG inverterV"/>
    <m/>
    <m/>
    <n v="1"/>
    <x v="3"/>
    <x v="1"/>
    <x v="2"/>
    <m/>
    <n v="10.06"/>
    <s v="Bioloģiskās attīrīšanas stacija &quot;Daugavgrīva&quot;"/>
    <s v="107R"/>
  </r>
  <r>
    <n v="18"/>
    <x v="19"/>
    <x v="1"/>
    <x v="128"/>
    <m/>
    <m/>
    <s v="LG inverterV"/>
    <m/>
    <m/>
    <n v="1"/>
    <x v="3"/>
    <x v="1"/>
    <x v="2"/>
    <m/>
    <n v="10.06"/>
    <s v="Bioloģiskās attīrīšanas stacija &quot;Daugavgrīva&quot;"/>
    <s v="107R"/>
  </r>
  <r>
    <n v="18"/>
    <x v="19"/>
    <x v="1"/>
    <x v="129"/>
    <m/>
    <m/>
    <s v="LG inverterV"/>
    <m/>
    <m/>
    <n v="1"/>
    <x v="3"/>
    <x v="1"/>
    <x v="2"/>
    <m/>
    <n v="10.06"/>
    <s v="Bioloģiskās attīrīšanas stacija &quot;Daugavgrīva&quot;"/>
    <s v="107R"/>
  </r>
  <r>
    <n v="18"/>
    <x v="19"/>
    <x v="1"/>
    <x v="130"/>
    <m/>
    <m/>
    <s v="Tadiran"/>
    <m/>
    <m/>
    <n v="1"/>
    <x v="3"/>
    <x v="1"/>
    <x v="2"/>
    <m/>
    <n v="10.06"/>
    <s v="Bioloģiskās attīrīšanas stacija &quot;Daugavgrīva&quot;"/>
    <s v="107R"/>
  </r>
  <r>
    <n v="18"/>
    <x v="19"/>
    <x v="1"/>
    <x v="131"/>
    <m/>
    <m/>
    <s v="Airwell AWSI-HGF012-N11"/>
    <m/>
    <m/>
    <n v="1"/>
    <x v="3"/>
    <x v="1"/>
    <x v="2"/>
    <m/>
    <n v="10.06"/>
    <s v="Bioloģiskās attīrīšanas stacija &quot;Daugavgrīva&quot;"/>
    <s v="107R"/>
  </r>
  <r>
    <n v="18"/>
    <x v="19"/>
    <x v="1"/>
    <x v="132"/>
    <m/>
    <m/>
    <s v="LG PM18SP"/>
    <m/>
    <m/>
    <n v="1"/>
    <x v="3"/>
    <x v="1"/>
    <x v="2"/>
    <m/>
    <n v="10.06"/>
    <s v="Bioloģiskās attīrīšanas stacija &quot;Daugavgrīva&quot;"/>
    <s v="107R"/>
  </r>
  <r>
    <n v="18"/>
    <x v="19"/>
    <x v="1"/>
    <x v="133"/>
    <m/>
    <m/>
    <s v="Tadiran"/>
    <m/>
    <m/>
    <n v="1"/>
    <x v="3"/>
    <x v="1"/>
    <x v="2"/>
    <m/>
    <n v="10.06"/>
    <s v="Bioloģiskās attīrīšanas stacija &quot;Daugavgrīva&quot;"/>
    <s v="107R"/>
  </r>
  <r>
    <n v="18"/>
    <x v="19"/>
    <x v="1"/>
    <x v="134"/>
    <m/>
    <m/>
    <s v="Tadiran"/>
    <m/>
    <m/>
    <n v="1"/>
    <x v="3"/>
    <x v="1"/>
    <x v="2"/>
    <m/>
    <n v="10.06"/>
    <s v="Bioloģiskās attīrīšanas stacija &quot;Daugavgrīva&quot;"/>
    <s v="107R"/>
  </r>
  <r>
    <n v="18"/>
    <x v="19"/>
    <x v="1"/>
    <x v="135"/>
    <m/>
    <m/>
    <s v="Tadiran"/>
    <m/>
    <m/>
    <n v="1"/>
    <x v="3"/>
    <x v="1"/>
    <x v="2"/>
    <m/>
    <n v="10.06"/>
    <s v="Bioloģiskās attīrīšanas stacija &quot;Daugavgrīva&quot;"/>
    <s v="107R"/>
  </r>
  <r>
    <n v="18"/>
    <x v="19"/>
    <x v="1"/>
    <x v="136"/>
    <m/>
    <m/>
    <s v="Tadiran"/>
    <m/>
    <m/>
    <n v="1"/>
    <x v="3"/>
    <x v="1"/>
    <x v="2"/>
    <m/>
    <n v="10.06"/>
    <s v="Bioloģiskās attīrīšanas stacija &quot;Daugavgrīva&quot;"/>
    <s v="107R"/>
  </r>
  <r>
    <n v="18"/>
    <x v="19"/>
    <x v="1"/>
    <x v="137"/>
    <m/>
    <m/>
    <s v="Tadiran"/>
    <m/>
    <m/>
    <n v="1"/>
    <x v="3"/>
    <x v="1"/>
    <x v="2"/>
    <m/>
    <n v="10.06"/>
    <s v="Bioloģiskās attīrīšanas stacija &quot;Daugavgrīva&quot;"/>
    <s v="107R"/>
  </r>
  <r>
    <n v="18"/>
    <x v="19"/>
    <x v="1"/>
    <x v="138"/>
    <m/>
    <m/>
    <s v="LG inverterV"/>
    <m/>
    <m/>
    <n v="1"/>
    <x v="3"/>
    <x v="1"/>
    <x v="2"/>
    <m/>
    <n v="10.06"/>
    <s v="Bioloģiskās attīrīšanas stacija &quot;Daugavgrīva&quot;"/>
    <s v="107R"/>
  </r>
  <r>
    <n v="18"/>
    <x v="19"/>
    <x v="1"/>
    <x v="139"/>
    <m/>
    <m/>
    <s v="LG inverterV"/>
    <m/>
    <m/>
    <n v="1"/>
    <x v="7"/>
    <x v="0"/>
    <x v="2"/>
    <m/>
    <n v="10.06"/>
    <s v="Bioloģiskās attīrīšanas stacija &quot;Daugavgrīva&quot;"/>
    <s v="107R"/>
  </r>
  <r>
    <n v="18"/>
    <x v="19"/>
    <x v="1"/>
    <x v="139"/>
    <m/>
    <m/>
    <s v="LG inverterV"/>
    <m/>
    <m/>
    <n v="1"/>
    <x v="8"/>
    <x v="1"/>
    <x v="2"/>
    <m/>
    <n v="22.3"/>
    <s v="Bioloģiskās attīrīšanas stacija &quot;Daugavgrīva&quot;"/>
    <s v="107R"/>
  </r>
  <r>
    <n v="18"/>
    <x v="19"/>
    <x v="1"/>
    <x v="139"/>
    <m/>
    <m/>
    <s v="LG inverterV"/>
    <m/>
    <m/>
    <n v="1"/>
    <x v="2"/>
    <x v="1"/>
    <x v="2"/>
    <m/>
    <n v="22.3"/>
    <s v="Bioloģiskās attīrīšanas stacija &quot;Daugavgrīva&quot;"/>
    <s v="107R"/>
  </r>
  <r>
    <n v="18"/>
    <x v="20"/>
    <x v="1"/>
    <x v="140"/>
    <m/>
    <m/>
    <s v="SAECO 36000BTU"/>
    <m/>
    <m/>
    <n v="1"/>
    <x v="3"/>
    <x v="1"/>
    <x v="2"/>
    <m/>
    <n v="6.7"/>
    <s v="Bioloģiskās attīrīšanas stacija &quot;Daugavgrīva&quot;"/>
    <s v="107R"/>
  </r>
  <r>
    <n v="18"/>
    <x v="20"/>
    <x v="1"/>
    <x v="141"/>
    <m/>
    <m/>
    <s v="Midea MOU-36HN 10,5/12,0 kW "/>
    <m/>
    <m/>
    <n v="1"/>
    <x v="3"/>
    <x v="1"/>
    <x v="2"/>
    <m/>
    <n v="7.4"/>
    <s v="Bioloģiskās attīrīšanas stacija &quot;Daugavgrīva&quot;"/>
    <s v="107R"/>
  </r>
  <r>
    <n v="18"/>
    <x v="20"/>
    <x v="1"/>
    <x v="141"/>
    <m/>
    <m/>
    <s v="Midea MOU-36HN 10,5/12,0 kW "/>
    <m/>
    <m/>
    <n v="1"/>
    <x v="9"/>
    <x v="1"/>
    <x v="2"/>
    <m/>
    <n v="22.3"/>
    <s v="Bioloģiskās attīrīšanas stacija &quot;Daugavgrīva&quot;"/>
    <s v="107R"/>
  </r>
  <r>
    <n v="18"/>
    <x v="20"/>
    <x v="1"/>
    <x v="141"/>
    <m/>
    <m/>
    <s v="ASF-42AIN Sinclair"/>
    <m/>
    <m/>
    <n v="1"/>
    <x v="3"/>
    <x v="1"/>
    <x v="2"/>
    <m/>
    <n v="7.4"/>
    <s v="Bioloģiskās attīrīšanas stacija &quot;Daugavgrīva&quot;"/>
    <s v="107R"/>
  </r>
  <r>
    <n v="18"/>
    <x v="20"/>
    <x v="1"/>
    <x v="141"/>
    <m/>
    <m/>
    <s v="ASF-42AIN Sinclair"/>
    <m/>
    <m/>
    <n v="1"/>
    <x v="9"/>
    <x v="1"/>
    <x v="2"/>
    <m/>
    <n v="22.3"/>
    <s v="Bioloģiskās attīrīšanas stacija &quot;Daugavgrīva&quot;"/>
    <s v="107R"/>
  </r>
  <r>
    <n v="18"/>
    <x v="21"/>
    <x v="1"/>
    <x v="134"/>
    <m/>
    <m/>
    <s v="LG inverterV"/>
    <m/>
    <m/>
    <n v="1"/>
    <x v="3"/>
    <x v="1"/>
    <x v="2"/>
    <m/>
    <n v="6.7"/>
    <s v="Bioloģiskās attīrīšanas stacija &quot;Daugavgrīva&quot;"/>
    <s v="107R"/>
  </r>
  <r>
    <n v="18"/>
    <x v="21"/>
    <x v="1"/>
    <x v="133"/>
    <m/>
    <m/>
    <s v="LG inverterV"/>
    <m/>
    <m/>
    <n v="1"/>
    <x v="3"/>
    <x v="1"/>
    <x v="2"/>
    <m/>
    <n v="6.7"/>
    <s v="Bioloģiskās attīrīšanas stacija &quot;Daugavgrīva&quot;"/>
    <s v="107R"/>
  </r>
  <r>
    <n v="18"/>
    <x v="21"/>
    <x v="1"/>
    <x v="140"/>
    <m/>
    <m/>
    <s v="SAECO 36000BTU"/>
    <m/>
    <m/>
    <n v="1"/>
    <x v="3"/>
    <x v="1"/>
    <x v="2"/>
    <m/>
    <n v="6.7"/>
    <s v="Bioloģiskās attīrīšanas stacija &quot;Daugavgrīva&quot;"/>
    <s v="107R"/>
  </r>
  <r>
    <n v="18"/>
    <x v="21"/>
    <x v="1"/>
    <x v="142"/>
    <m/>
    <m/>
    <m/>
    <m/>
    <m/>
    <n v="1"/>
    <x v="3"/>
    <x v="1"/>
    <x v="2"/>
    <m/>
    <n v="6.7"/>
    <s v="Bioloģiskās attīrīšanas stacija &quot;Daugavgrīva&quot;"/>
    <s v="107R"/>
  </r>
  <r>
    <n v="18"/>
    <x v="22"/>
    <x v="1"/>
    <x v="143"/>
    <m/>
    <s v="A"/>
    <s v="KRF-100GW/D"/>
    <m/>
    <m/>
    <n v="1"/>
    <x v="3"/>
    <x v="1"/>
    <x v="2"/>
    <m/>
    <n v="9.1999999999999993"/>
    <s v="Bioloģiskās attīrīšanas stacija &quot;Daugavgrīva&quot;"/>
    <s v="107R"/>
  </r>
  <r>
    <n v="18"/>
    <x v="22"/>
    <x v="1"/>
    <x v="143"/>
    <m/>
    <s v="A"/>
    <s v="KRF-100GW/D"/>
    <m/>
    <m/>
    <n v="1"/>
    <x v="3"/>
    <x v="1"/>
    <x v="2"/>
    <m/>
    <n v="9.1999999999999993"/>
    <s v="Bioloģiskās attīrīšanas stacija &quot;Daugavgrīva&quot;"/>
    <s v="107R"/>
  </r>
  <r>
    <n v="18"/>
    <x v="22"/>
    <x v="1"/>
    <x v="143"/>
    <m/>
    <s v="B"/>
    <s v="KRF-100GW/D"/>
    <m/>
    <m/>
    <n v="1"/>
    <x v="9"/>
    <x v="1"/>
    <x v="2"/>
    <m/>
    <n v="22.3"/>
    <s v="Bioloģiskās attīrīšanas stacija &quot;Daugavgrīva&quot;"/>
    <s v="107R"/>
  </r>
  <r>
    <n v="18"/>
    <x v="22"/>
    <x v="1"/>
    <x v="143"/>
    <m/>
    <s v="B"/>
    <s v="KRF-100GW/D"/>
    <m/>
    <m/>
    <n v="1"/>
    <x v="9"/>
    <x v="1"/>
    <x v="2"/>
    <m/>
    <n v="22.3"/>
    <s v="Bioloģiskās attīrīšanas stacija &quot;Daugavgrīva&quot;"/>
    <s v="107R"/>
  </r>
  <r>
    <n v="18"/>
    <x v="29"/>
    <x v="1"/>
    <x v="181"/>
    <m/>
    <m/>
    <s v="Rittal Top Therm Sk 3383.500"/>
    <m/>
    <m/>
    <n v="1"/>
    <x v="3"/>
    <x v="1"/>
    <x v="2"/>
    <m/>
    <n v="22.3"/>
    <s v="Bioloģiskās attīrīšanas stacija &quot;Daugavgrīva&quot;"/>
    <s v="107R"/>
  </r>
  <r>
    <n v="18"/>
    <x v="29"/>
    <x v="1"/>
    <x v="181"/>
    <m/>
    <m/>
    <s v="Rittal Top Therm Sk 3383.500"/>
    <m/>
    <m/>
    <n v="1"/>
    <x v="3"/>
    <x v="1"/>
    <x v="2"/>
    <m/>
    <n v="22.3"/>
    <s v="Bioloģiskās attīrīšanas stacija &quot;Daugavgrīva&quot;"/>
    <s v="107R"/>
  </r>
  <r>
    <n v="18"/>
    <x v="29"/>
    <x v="1"/>
    <x v="181"/>
    <m/>
    <m/>
    <s v="Rittal Top Therm Sk 3383.500"/>
    <m/>
    <m/>
    <n v="1"/>
    <x v="0"/>
    <x v="1"/>
    <x v="2"/>
    <m/>
    <n v="22.3"/>
    <s v="Bioloģiskās attīrīšanas stacija &quot;Daugavgrīva&quot;"/>
    <s v="107R"/>
  </r>
  <r>
    <n v="18"/>
    <x v="29"/>
    <x v="1"/>
    <x v="181"/>
    <m/>
    <m/>
    <s v="Rittal Top Therm Sk 3383.500"/>
    <m/>
    <m/>
    <n v="1"/>
    <x v="2"/>
    <x v="1"/>
    <x v="2"/>
    <m/>
    <n v="22.3"/>
    <s v="Bioloģiskās attīrīšanas stacija &quot;Daugavgrīva&quot;"/>
    <s v="107R"/>
  </r>
  <r>
    <n v="18"/>
    <x v="30"/>
    <x v="1"/>
    <x v="181"/>
    <m/>
    <m/>
    <s v="Rittal Top Therm Sk 3383.500"/>
    <m/>
    <m/>
    <n v="1"/>
    <x v="3"/>
    <x v="1"/>
    <x v="2"/>
    <m/>
    <n v="22.3"/>
    <s v="Bioloģiskās attīrīšanas stacija &quot;Daugavgrīva&quot;"/>
    <s v="107R"/>
  </r>
  <r>
    <n v="18"/>
    <x v="30"/>
    <x v="1"/>
    <x v="181"/>
    <m/>
    <m/>
    <s v="Rittal Top Therm Sk 3383.500"/>
    <m/>
    <m/>
    <n v="1"/>
    <x v="3"/>
    <x v="1"/>
    <x v="2"/>
    <m/>
    <n v="22.3"/>
    <s v="Bioloģiskās attīrīšanas stacija &quot;Daugavgrīva&quot;"/>
    <s v="107R"/>
  </r>
  <r>
    <n v="18"/>
    <x v="30"/>
    <x v="1"/>
    <x v="181"/>
    <m/>
    <m/>
    <s v="Rittal Top Therm Sk 3383.500"/>
    <m/>
    <m/>
    <n v="1"/>
    <x v="0"/>
    <x v="1"/>
    <x v="2"/>
    <m/>
    <n v="22.3"/>
    <s v="Bioloģiskās attīrīšanas stacija &quot;Daugavgrīva&quot;"/>
    <s v="107R"/>
  </r>
  <r>
    <n v="18"/>
    <x v="30"/>
    <x v="1"/>
    <x v="181"/>
    <m/>
    <m/>
    <s v="Rittal Top Therm Sk 3383.500"/>
    <m/>
    <m/>
    <n v="1"/>
    <x v="2"/>
    <x v="1"/>
    <x v="2"/>
    <m/>
    <n v="22.3"/>
    <s v="Bioloģiskās attīrīšanas stacija &quot;Daugavgrīva&quot;"/>
    <s v="107R"/>
  </r>
  <r>
    <n v="5"/>
    <x v="23"/>
    <x v="1"/>
    <x v="144"/>
    <m/>
    <m/>
    <s v="Airwell AW-HKD018"/>
    <m/>
    <m/>
    <n v="1"/>
    <x v="3"/>
    <x v="1"/>
    <x v="2"/>
    <m/>
    <n v="6.6"/>
    <s v="Informācijas tehnoloģijas daļa"/>
    <s v="123R"/>
  </r>
  <r>
    <n v="5"/>
    <x v="23"/>
    <x v="1"/>
    <x v="144"/>
    <m/>
    <m/>
    <s v="Airwell AW-HKD018"/>
    <m/>
    <m/>
    <n v="1"/>
    <x v="0"/>
    <x v="1"/>
    <x v="2"/>
    <m/>
    <n v="6.6"/>
    <s v="Informācijas tehnoloģijas daļa"/>
    <s v="123R"/>
  </r>
  <r>
    <n v="5"/>
    <x v="23"/>
    <x v="1"/>
    <x v="144"/>
    <m/>
    <m/>
    <s v="Airwell AW-HKD018"/>
    <m/>
    <m/>
    <n v="1"/>
    <x v="2"/>
    <x v="1"/>
    <x v="2"/>
    <m/>
    <n v="6.6"/>
    <s v="Informācijas tehnoloģijas daļa"/>
    <s v="123R"/>
  </r>
  <r>
    <n v="5"/>
    <x v="23"/>
    <x v="1"/>
    <x v="145"/>
    <m/>
    <m/>
    <s v="VRF sistēma Airwell YDV680-H13 -1 gab.; AWSI-HBV009-N11 -6gab., AWSI-HBV012-N11 - 13. gab., AWSI-HBV018-N11 -2 gab., AWSI-FAV018-N11-1 gab. "/>
    <m/>
    <m/>
    <n v="1"/>
    <x v="3"/>
    <x v="1"/>
    <x v="2"/>
    <m/>
    <n v="6.6"/>
    <s v="ŪKTD - Vispārīgi"/>
    <s v="123R"/>
  </r>
  <r>
    <n v="5"/>
    <x v="23"/>
    <x v="1"/>
    <x v="146"/>
    <m/>
    <m/>
    <s v="VRF sistēma Airwell YDV680-H13 -1 gab.; AWSI-HBV009-N11 -6gab., AWSI-HBV012-N11 - 13. gab., AWSI-HBV018-N11 -2 gab., AWSI-FAV018-N11-1 gab. "/>
    <m/>
    <m/>
    <n v="1"/>
    <x v="3"/>
    <x v="1"/>
    <x v="2"/>
    <m/>
    <n v="6.6"/>
    <s v="ŪKTD - Vispārīgi"/>
    <s v="123R"/>
  </r>
  <r>
    <n v="5"/>
    <x v="23"/>
    <x v="1"/>
    <x v="147"/>
    <m/>
    <m/>
    <s v="VRF sistēma Airwell YDV680-H13 -1 gab.; AWSI-HBV009-N11 -6gab., AWSI-HBV012-N11 - 13. gab., AWSI-HBV018-N11 -2 gab., AWSI-FAV018-N11-1 gab. "/>
    <m/>
    <m/>
    <n v="1"/>
    <x v="3"/>
    <x v="1"/>
    <x v="2"/>
    <m/>
    <n v="6.6"/>
    <s v="ŪKTD - Vispārīgi"/>
    <s v="123R"/>
  </r>
  <r>
    <n v="5"/>
    <x v="23"/>
    <x v="1"/>
    <x v="148"/>
    <m/>
    <m/>
    <s v="VRF sistēma Airwell YDV680-H13 -1 gab.; AWSI-HBV009-N11 -6gab., AWSI-HBV012-N11 - 13. gab., AWSI-HBV018-N11 -2 gab., AWSI-FAV018-N11-1 gab. "/>
    <m/>
    <m/>
    <n v="1"/>
    <x v="3"/>
    <x v="1"/>
    <x v="2"/>
    <m/>
    <n v="6.6"/>
    <s v="ŪKTD - Vispārīgi"/>
    <s v="123R"/>
  </r>
  <r>
    <n v="5"/>
    <x v="23"/>
    <x v="1"/>
    <x v="149"/>
    <m/>
    <m/>
    <s v="VRF sistēma Airwell YDV680-H13 -1 gab.; AWSI-HBV009-N11 -6gab., AWSI-HBV012-N11 - 13. gab., AWSI-HBV018-N11 -2 gab., AWSI-FAV018-N11-1 gab. "/>
    <m/>
    <m/>
    <n v="1"/>
    <x v="3"/>
    <x v="1"/>
    <x v="2"/>
    <m/>
    <n v="6.6"/>
    <s v="ŪKTD - Vispārīgi"/>
    <s v="123R"/>
  </r>
  <r>
    <n v="5"/>
    <x v="23"/>
    <x v="1"/>
    <x v="150"/>
    <m/>
    <m/>
    <s v="VRF sistēma Airwell YDV680-H13 -1 gab.; AWSI-HBV009-N11 -6gab., AWSI-HBV012-N11 - 13. gab., AWSI-HBV018-N11 -2 gab., AWSI-FAV018-N11-1 gab. "/>
    <m/>
    <m/>
    <n v="1"/>
    <x v="3"/>
    <x v="1"/>
    <x v="2"/>
    <m/>
    <n v="6.6"/>
    <s v="ŪKTD - Vispārīgi"/>
    <s v="123R"/>
  </r>
  <r>
    <n v="5"/>
    <x v="23"/>
    <x v="1"/>
    <x v="151"/>
    <m/>
    <m/>
    <s v="VRF sistēma Airwell YDV680-H13 -1 gab.; AWSI-HBV009-N11 -6gab., AWSI-HBV012-N11 - 13. gab., AWSI-HBV018-N11 -2 gab., AWSI-FAV018-N11-1 gab. "/>
    <m/>
    <m/>
    <n v="1"/>
    <x v="3"/>
    <x v="1"/>
    <x v="2"/>
    <m/>
    <n v="6.6"/>
    <s v="ŪKTD - Vispārīgi"/>
    <s v="123R"/>
  </r>
  <r>
    <n v="5"/>
    <x v="23"/>
    <x v="1"/>
    <x v="152"/>
    <m/>
    <m/>
    <s v="VRF sistēma Airwell YDV680-H13 -1 gab.; AWSI-HBV009-N11 -6gab., AWSI-HBV012-N11 - 13. gab., AWSI-HBV018-N11 -2 gab., AWSI-FAV018-N11-1 gab. "/>
    <m/>
    <m/>
    <n v="1"/>
    <x v="3"/>
    <x v="1"/>
    <x v="2"/>
    <m/>
    <n v="6.6"/>
    <s v="ŪKTD - Vispārīgi"/>
    <s v="123R"/>
  </r>
  <r>
    <n v="5"/>
    <x v="23"/>
    <x v="1"/>
    <x v="153"/>
    <m/>
    <m/>
    <s v="VRF sistēma Airwell YDV680-H13 -1 gab.; AWSI-HBV009-N11 -6gab., AWSI-HBV012-N11 - 13. gab., AWSI-HBV018-N11 -2 gab., AWSI-FAV018-N11-1 gab. "/>
    <m/>
    <m/>
    <n v="1"/>
    <x v="3"/>
    <x v="1"/>
    <x v="2"/>
    <m/>
    <n v="6.6"/>
    <s v="ŪKTD - Vispārīgi"/>
    <s v="123R"/>
  </r>
  <r>
    <n v="5"/>
    <x v="23"/>
    <x v="1"/>
    <x v="154"/>
    <m/>
    <m/>
    <s v="VRF sistēma Airwell YDV680-H13 -1 gab.; AWSI-HBV009-N11 -6gab., AWSI-HBV012-N11 - 13. gab., AWSI-HBV018-N11 -2 gab., AWSI-FAV018-N11-1 gab. "/>
    <m/>
    <m/>
    <n v="1"/>
    <x v="3"/>
    <x v="1"/>
    <x v="2"/>
    <m/>
    <n v="6.6"/>
    <s v="ŪKTD - Vispārīgi"/>
    <s v="123R"/>
  </r>
  <r>
    <n v="5"/>
    <x v="23"/>
    <x v="1"/>
    <x v="155"/>
    <m/>
    <m/>
    <s v="VRF sistēma Airwell YDV680-H13 -1 gab.; AWSI-HBV009-N11 -6gab., AWSI-HBV012-N11 - 13. gab., AWSI-HBV018-N11 -2 gab., AWSI-FAV018-N11-1 gab. "/>
    <m/>
    <m/>
    <n v="1"/>
    <x v="3"/>
    <x v="1"/>
    <x v="2"/>
    <m/>
    <n v="6.6"/>
    <s v="ŪKTD - Vispārīgi"/>
    <s v="123R"/>
  </r>
  <r>
    <n v="5"/>
    <x v="23"/>
    <x v="1"/>
    <x v="156"/>
    <m/>
    <m/>
    <s v="VRF sistēma Airwell YDV680-H13 -1 gab.; AWSI-HBV009-N11 -6gab., AWSI-HBV012-N11 - 13. gab., AWSI-HBV018-N11 -2 gab., AWSI-FAV018-N11-1 gab. "/>
    <m/>
    <m/>
    <n v="1"/>
    <x v="3"/>
    <x v="1"/>
    <x v="2"/>
    <m/>
    <n v="6.6"/>
    <s v="ŪKTD - Vispārīgi"/>
    <s v="123R"/>
  </r>
  <r>
    <n v="5"/>
    <x v="23"/>
    <x v="1"/>
    <x v="157"/>
    <m/>
    <m/>
    <s v="VRF sistēma Airwell YDV680-H13 -1 gab.; AWSI-HBV009-N11 -6gab., AWSI-HBV012-N11 - 13. gab., AWSI-HBV018-N11 -2 gab., AWSI-FAV018-N11-1 gab. "/>
    <m/>
    <m/>
    <n v="1"/>
    <x v="3"/>
    <x v="1"/>
    <x v="2"/>
    <m/>
    <n v="6.6"/>
    <s v="ŪKTD - Vispārīgi"/>
    <s v="123R"/>
  </r>
  <r>
    <n v="5"/>
    <x v="23"/>
    <x v="1"/>
    <x v="158"/>
    <m/>
    <m/>
    <s v="VRF sistēma Airwell YDV680-H13 -1 gab.; AWSI-HBV009-N11 -6gab., AWSI-HBV012-N11 - 13. gab., AWSI-HBV018-N11 -2 gab., AWSI-FAV018-N11-1 gab. "/>
    <m/>
    <m/>
    <n v="1"/>
    <x v="3"/>
    <x v="1"/>
    <x v="2"/>
    <m/>
    <n v="6.6"/>
    <s v="ŪKTD - Vispārīgi"/>
    <s v="123R"/>
  </r>
  <r>
    <n v="5"/>
    <x v="23"/>
    <x v="1"/>
    <x v="159"/>
    <m/>
    <m/>
    <s v="VRF sistēma Airwell YDV680-H13 -1 gab.; AWSI-HBV009-N11 -6gab., AWSI-HBV012-N11 - 13. gab., AWSI-HBV018-N11 -2 gab., AWSI-FAV018-N11-1 gab. "/>
    <m/>
    <m/>
    <n v="1"/>
    <x v="3"/>
    <x v="1"/>
    <x v="2"/>
    <m/>
    <n v="6.6"/>
    <s v="ŪKTD - Vispārīgi"/>
    <s v="123R"/>
  </r>
  <r>
    <n v="5"/>
    <x v="23"/>
    <x v="1"/>
    <x v="160"/>
    <m/>
    <m/>
    <s v="VRF sistēma Airwell YDV680-H13 -1 gab.; AWSI-HBV009-N11 -6gab., AWSI-HBV012-N11 - 13. gab., AWSI-HBV018-N11 -2 gab., AWSI-FAV018-N11-1 gab. "/>
    <m/>
    <m/>
    <n v="1"/>
    <x v="3"/>
    <x v="1"/>
    <x v="2"/>
    <m/>
    <n v="6.6"/>
    <s v="ŪKTD - Vispārīgi"/>
    <s v="123R"/>
  </r>
  <r>
    <n v="5"/>
    <x v="23"/>
    <x v="1"/>
    <x v="161"/>
    <m/>
    <m/>
    <s v="VRF sistēma Airwell YDV680-H13 -1 gab.; AWSI-HBV009-N11 -6gab., AWSI-HBV012-N11 - 13. gab., AWSI-HBV018-N11 -2 gab., AWSI-FAV018-N11-1 gab. "/>
    <m/>
    <m/>
    <n v="1"/>
    <x v="3"/>
    <x v="1"/>
    <x v="2"/>
    <m/>
    <n v="6.6"/>
    <s v="ŪKTD - Vispārīgi"/>
    <s v="123R"/>
  </r>
  <r>
    <n v="5"/>
    <x v="23"/>
    <x v="1"/>
    <x v="162"/>
    <m/>
    <m/>
    <s v="VRF sistēma Airwell YDV680-H13 -1 gab.; AWSI-HBV009-N11 -6gab., AWSI-HBV012-N11 - 13. gab., AWSI-HBV018-N11 -2 gab., AWSI-FAV018-N11-1 gab. "/>
    <m/>
    <m/>
    <n v="1"/>
    <x v="3"/>
    <x v="1"/>
    <x v="2"/>
    <m/>
    <n v="6.6"/>
    <s v="ŪKTD - Vispārīgi"/>
    <s v="123R"/>
  </r>
  <r>
    <n v="5"/>
    <x v="23"/>
    <x v="1"/>
    <x v="163"/>
    <m/>
    <m/>
    <s v="VRF sistēma Airwell YDV680-H13 -1 gab.; AWSI-HBV009-N11 -6gab., AWSI-HBV012-N11 - 13. gab., AWSI-HBV018-N11 -2 gab., AWSI-FAV018-N11-1 gab. "/>
    <m/>
    <m/>
    <n v="1"/>
    <x v="3"/>
    <x v="1"/>
    <x v="2"/>
    <m/>
    <n v="6.6"/>
    <s v="ŪKTD - Vispārīgi"/>
    <s v="701A"/>
  </r>
  <r>
    <n v="5"/>
    <x v="23"/>
    <x v="1"/>
    <x v="164"/>
    <m/>
    <m/>
    <s v="VRF sistēma Airwell YDV680-H13 -1 gab.; AWSI-HBV009-N11 -6gab., AWSI-HBV012-N11 - 13. gab., AWSI-HBV018-N11 -2 gab., AWSI-FAV018-N11-1 gab. "/>
    <m/>
    <m/>
    <n v="1"/>
    <x v="3"/>
    <x v="1"/>
    <x v="2"/>
    <m/>
    <n v="6.6"/>
    <s v="ŪKTD - Vispārīgi"/>
    <s v="701A"/>
  </r>
  <r>
    <n v="5"/>
    <x v="23"/>
    <x v="1"/>
    <x v="165"/>
    <m/>
    <m/>
    <s v="VRF sistēma Airwell YDV680-H13 -1 gab.; AWSI-HBV009-N11 -6gab., AWSI-HBV012-N11 - 13. gab., AWSI-HBV018-N11 -2 gab., AWSI-FAV018-N11-1 gab. "/>
    <m/>
    <m/>
    <n v="1"/>
    <x v="3"/>
    <x v="1"/>
    <x v="2"/>
    <m/>
    <n v="6.6"/>
    <s v="ŪKTD - Vispārīgi"/>
    <s v="701A"/>
  </r>
  <r>
    <n v="5"/>
    <x v="23"/>
    <x v="1"/>
    <x v="165"/>
    <m/>
    <m/>
    <s v="VRF sistēma Airwell YDV680-H13 -1 gab.; AWSI-HBV009-N11 -6gab., AWSI-HBV012-N11 - 13. gab., AWSI-HBV018-N11 -2 gab., AWSI-FAV018-N11-1 gab. "/>
    <m/>
    <m/>
    <n v="1"/>
    <x v="7"/>
    <x v="0"/>
    <x v="2"/>
    <m/>
    <n v="6.6"/>
    <s v="ŪKTD - Vispārīgi"/>
    <s v="600A"/>
  </r>
  <r>
    <n v="8"/>
    <x v="24"/>
    <x v="1"/>
    <x v="166"/>
    <m/>
    <m/>
    <s v="Liebert Hiross S10 "/>
    <m/>
    <m/>
    <n v="1"/>
    <x v="1"/>
    <x v="0"/>
    <x v="2"/>
    <m/>
    <n v="7.65"/>
    <s v="Pārvalde"/>
    <s v="600A"/>
  </r>
  <r>
    <n v="8"/>
    <x v="24"/>
    <x v="1"/>
    <x v="167"/>
    <m/>
    <m/>
    <s v="Airwell"/>
    <m/>
    <m/>
    <n v="1"/>
    <x v="1"/>
    <x v="0"/>
    <x v="2"/>
    <m/>
    <n v="7.65"/>
    <s v="Pārvalde"/>
    <s v="600A"/>
  </r>
  <r>
    <n v="1"/>
    <x v="0"/>
    <x v="0"/>
    <x v="0"/>
    <m/>
    <m/>
    <s v="Nosūces ventilācija"/>
    <m/>
    <m/>
    <n v="1"/>
    <x v="0"/>
    <x v="1"/>
    <x v="3"/>
    <m/>
    <n v="36.799999999999997"/>
    <s v="Pārvalde"/>
    <s v="701A"/>
  </r>
  <r>
    <n v="1"/>
    <x v="0"/>
    <x v="1"/>
    <x v="1"/>
    <m/>
    <m/>
    <s v="Mitsubishi"/>
    <m/>
    <m/>
    <n v="1"/>
    <x v="1"/>
    <x v="1"/>
    <x v="3"/>
    <m/>
    <n v="22.3"/>
    <s v="Informācijas tehnoloģijas daļa"/>
    <s v="108R"/>
  </r>
  <r>
    <n v="1"/>
    <x v="0"/>
    <x v="1"/>
    <x v="1"/>
    <m/>
    <m/>
    <s v="Mitsubishi"/>
    <m/>
    <m/>
    <n v="1"/>
    <x v="0"/>
    <x v="1"/>
    <x v="3"/>
    <m/>
    <n v="22.3"/>
    <s v="Informācijas tehnoloģijas daļa"/>
    <s v="701A"/>
  </r>
  <r>
    <n v="1"/>
    <x v="0"/>
    <x v="1"/>
    <x v="1"/>
    <m/>
    <m/>
    <s v="Mitsubishi"/>
    <m/>
    <m/>
    <n v="1"/>
    <x v="2"/>
    <x v="1"/>
    <x v="3"/>
    <m/>
    <n v="22.3"/>
    <s v="Informācijas tehnoloģijas daļa"/>
    <s v="701A"/>
  </r>
  <r>
    <n v="1"/>
    <x v="0"/>
    <x v="1"/>
    <x v="2"/>
    <m/>
    <m/>
    <s v="Xideko"/>
    <m/>
    <m/>
    <n v="1"/>
    <x v="1"/>
    <x v="1"/>
    <x v="3"/>
    <m/>
    <n v="22.3"/>
    <s v="Pārvalde"/>
    <s v="701A"/>
  </r>
  <r>
    <n v="1"/>
    <x v="0"/>
    <x v="1"/>
    <x v="3"/>
    <m/>
    <m/>
    <s v="LG"/>
    <m/>
    <m/>
    <n v="1"/>
    <x v="1"/>
    <x v="1"/>
    <x v="3"/>
    <m/>
    <n v="22.3"/>
    <s v="Tehniskā daļa"/>
    <s v="701A"/>
  </r>
  <r>
    <n v="1"/>
    <x v="0"/>
    <x v="1"/>
    <x v="4"/>
    <m/>
    <m/>
    <s v="LG"/>
    <m/>
    <m/>
    <n v="1"/>
    <x v="1"/>
    <x v="1"/>
    <x v="3"/>
    <m/>
    <n v="22.3"/>
    <s v="Pārvalde"/>
    <s v="701A"/>
  </r>
  <r>
    <n v="1"/>
    <x v="0"/>
    <x v="1"/>
    <x v="5"/>
    <m/>
    <m/>
    <s v="LG"/>
    <m/>
    <m/>
    <n v="1"/>
    <x v="1"/>
    <x v="1"/>
    <x v="3"/>
    <m/>
    <n v="22.3"/>
    <s v="Pārvalde"/>
    <s v="701A"/>
  </r>
  <r>
    <n v="1"/>
    <x v="0"/>
    <x v="1"/>
    <x v="6"/>
    <m/>
    <m/>
    <s v="Tadiran"/>
    <m/>
    <m/>
    <n v="1"/>
    <x v="1"/>
    <x v="1"/>
    <x v="3"/>
    <m/>
    <n v="22.3"/>
    <s v="Pārvalde"/>
    <s v="701A"/>
  </r>
  <r>
    <n v="1"/>
    <x v="0"/>
    <x v="1"/>
    <x v="7"/>
    <m/>
    <m/>
    <s v="LG"/>
    <m/>
    <m/>
    <n v="1"/>
    <x v="1"/>
    <x v="1"/>
    <x v="3"/>
    <m/>
    <n v="22.3"/>
    <s v="Pārvalde"/>
    <s v="701A"/>
  </r>
  <r>
    <n v="1"/>
    <x v="0"/>
    <x v="1"/>
    <x v="8"/>
    <m/>
    <m/>
    <s v="Alpic Air"/>
    <m/>
    <m/>
    <n v="1"/>
    <x v="1"/>
    <x v="1"/>
    <x v="3"/>
    <m/>
    <n v="22.3"/>
    <s v="Pārvalde"/>
    <s v="701A"/>
  </r>
  <r>
    <n v="1"/>
    <x v="0"/>
    <x v="1"/>
    <x v="9"/>
    <m/>
    <m/>
    <s v="Tadiran"/>
    <m/>
    <m/>
    <n v="1"/>
    <x v="1"/>
    <x v="1"/>
    <x v="3"/>
    <m/>
    <n v="22.3"/>
    <s v="Pārvalde"/>
    <s v="701A"/>
  </r>
  <r>
    <n v="1"/>
    <x v="0"/>
    <x v="1"/>
    <x v="10"/>
    <m/>
    <m/>
    <s v="Alpic Air"/>
    <m/>
    <m/>
    <n v="1"/>
    <x v="1"/>
    <x v="1"/>
    <x v="3"/>
    <m/>
    <n v="22.3"/>
    <s v="Pārvalde"/>
    <s v="701A"/>
  </r>
  <r>
    <n v="1"/>
    <x v="0"/>
    <x v="1"/>
    <x v="11"/>
    <m/>
    <m/>
    <s v="Alpic Air"/>
    <m/>
    <m/>
    <n v="1"/>
    <x v="1"/>
    <x v="1"/>
    <x v="3"/>
    <m/>
    <n v="22.3"/>
    <s v="Pārvalde"/>
    <s v="701A"/>
  </r>
  <r>
    <n v="1"/>
    <x v="0"/>
    <x v="1"/>
    <x v="12"/>
    <m/>
    <m/>
    <s v="Alpic Air"/>
    <m/>
    <m/>
    <n v="1"/>
    <x v="1"/>
    <x v="1"/>
    <x v="3"/>
    <m/>
    <n v="22.3"/>
    <s v="Pārvalde"/>
    <s v="701A"/>
  </r>
  <r>
    <n v="1"/>
    <x v="0"/>
    <x v="1"/>
    <x v="13"/>
    <m/>
    <m/>
    <s v="LG"/>
    <m/>
    <m/>
    <n v="1"/>
    <x v="1"/>
    <x v="1"/>
    <x v="3"/>
    <m/>
    <n v="22.3"/>
    <s v="Pārvalde"/>
    <s v="701A"/>
  </r>
  <r>
    <n v="1"/>
    <x v="0"/>
    <x v="1"/>
    <x v="14"/>
    <m/>
    <m/>
    <s v="LG"/>
    <m/>
    <m/>
    <n v="1"/>
    <x v="1"/>
    <x v="1"/>
    <x v="3"/>
    <m/>
    <n v="22.3"/>
    <s v="Pārvalde"/>
    <s v="701A"/>
  </r>
  <r>
    <n v="1"/>
    <x v="0"/>
    <x v="1"/>
    <x v="15"/>
    <m/>
    <m/>
    <s v="Alpic Air"/>
    <m/>
    <m/>
    <n v="1"/>
    <x v="1"/>
    <x v="1"/>
    <x v="3"/>
    <m/>
    <n v="22.3"/>
    <s v="Pārvalde"/>
    <s v="701A"/>
  </r>
  <r>
    <n v="1"/>
    <x v="0"/>
    <x v="1"/>
    <x v="16"/>
    <m/>
    <m/>
    <s v="Alpic Air"/>
    <m/>
    <m/>
    <n v="1"/>
    <x v="1"/>
    <x v="1"/>
    <x v="3"/>
    <m/>
    <n v="22.3"/>
    <s v="Pārvalde"/>
    <s v="701A"/>
  </r>
  <r>
    <n v="1"/>
    <x v="0"/>
    <x v="1"/>
    <x v="17"/>
    <m/>
    <m/>
    <s v="Alpic Air"/>
    <m/>
    <m/>
    <n v="1"/>
    <x v="1"/>
    <x v="1"/>
    <x v="3"/>
    <m/>
    <n v="22.3"/>
    <s v="Pārvalde"/>
    <s v="701A"/>
  </r>
  <r>
    <n v="1"/>
    <x v="0"/>
    <x v="1"/>
    <x v="18"/>
    <m/>
    <m/>
    <s v="Alpic Air"/>
    <m/>
    <m/>
    <n v="1"/>
    <x v="1"/>
    <x v="1"/>
    <x v="3"/>
    <m/>
    <n v="22.3"/>
    <s v="Pārvalde"/>
    <s v="701A"/>
  </r>
  <r>
    <n v="1"/>
    <x v="0"/>
    <x v="1"/>
    <x v="19"/>
    <m/>
    <m/>
    <s v="LG"/>
    <m/>
    <m/>
    <n v="1"/>
    <x v="1"/>
    <x v="1"/>
    <x v="3"/>
    <m/>
    <n v="22.3"/>
    <s v="Pārvalde"/>
    <s v="701A"/>
  </r>
  <r>
    <n v="1"/>
    <x v="0"/>
    <x v="1"/>
    <x v="20"/>
    <m/>
    <m/>
    <s v="Alpic Air"/>
    <m/>
    <m/>
    <n v="1"/>
    <x v="1"/>
    <x v="1"/>
    <x v="3"/>
    <m/>
    <n v="22.3"/>
    <s v="Pārvalde"/>
    <s v="701A"/>
  </r>
  <r>
    <n v="1"/>
    <x v="0"/>
    <x v="1"/>
    <x v="21"/>
    <m/>
    <m/>
    <s v="Alpic Air"/>
    <m/>
    <m/>
    <n v="1"/>
    <x v="1"/>
    <x v="1"/>
    <x v="3"/>
    <m/>
    <n v="22.3"/>
    <s v="Pārvalde"/>
    <s v="701A"/>
  </r>
  <r>
    <n v="1"/>
    <x v="1"/>
    <x v="1"/>
    <x v="22"/>
    <m/>
    <m/>
    <s v="Aermec"/>
    <m/>
    <m/>
    <n v="1"/>
    <x v="1"/>
    <x v="1"/>
    <x v="3"/>
    <m/>
    <n v="22.3"/>
    <s v="Pārvalde"/>
    <s v="701A"/>
  </r>
  <r>
    <n v="1"/>
    <x v="1"/>
    <x v="1"/>
    <x v="23"/>
    <m/>
    <m/>
    <s v="Aermec"/>
    <m/>
    <m/>
    <n v="1"/>
    <x v="1"/>
    <x v="1"/>
    <x v="3"/>
    <m/>
    <n v="22.3"/>
    <s v="Pārvalde"/>
    <s v="701A"/>
  </r>
  <r>
    <n v="1"/>
    <x v="1"/>
    <x v="1"/>
    <x v="24"/>
    <m/>
    <m/>
    <s v="Aermec"/>
    <m/>
    <m/>
    <n v="1"/>
    <x v="1"/>
    <x v="1"/>
    <x v="3"/>
    <m/>
    <n v="22.3"/>
    <s v="Pārvalde"/>
    <s v="701A"/>
  </r>
  <r>
    <n v="1"/>
    <x v="1"/>
    <x v="1"/>
    <x v="25"/>
    <m/>
    <m/>
    <s v="Aermec"/>
    <m/>
    <m/>
    <n v="1"/>
    <x v="1"/>
    <x v="1"/>
    <x v="3"/>
    <m/>
    <n v="22.3"/>
    <s v="Pārvalde"/>
    <s v="701A"/>
  </r>
  <r>
    <n v="1"/>
    <x v="1"/>
    <x v="1"/>
    <x v="26"/>
    <m/>
    <m/>
    <s v="Aermec"/>
    <m/>
    <m/>
    <n v="1"/>
    <x v="1"/>
    <x v="1"/>
    <x v="3"/>
    <m/>
    <n v="22.3"/>
    <s v="Pārvalde"/>
    <s v="701A"/>
  </r>
  <r>
    <n v="1"/>
    <x v="1"/>
    <x v="1"/>
    <x v="27"/>
    <m/>
    <m/>
    <s v="Aermec"/>
    <m/>
    <m/>
    <n v="1"/>
    <x v="1"/>
    <x v="1"/>
    <x v="3"/>
    <m/>
    <n v="22.3"/>
    <s v="Pārvalde"/>
    <s v="701A"/>
  </r>
  <r>
    <n v="1"/>
    <x v="1"/>
    <x v="1"/>
    <x v="28"/>
    <m/>
    <m/>
    <s v="Aermec"/>
    <m/>
    <m/>
    <n v="1"/>
    <x v="1"/>
    <x v="1"/>
    <x v="3"/>
    <m/>
    <n v="22.3"/>
    <s v="Pārvalde"/>
    <s v="701A"/>
  </r>
  <r>
    <n v="1"/>
    <x v="1"/>
    <x v="1"/>
    <x v="29"/>
    <m/>
    <m/>
    <s v="LG"/>
    <m/>
    <m/>
    <n v="1"/>
    <x v="1"/>
    <x v="1"/>
    <x v="3"/>
    <m/>
    <n v="22.3"/>
    <s v="Pārvalde"/>
    <s v="701A"/>
  </r>
  <r>
    <n v="1"/>
    <x v="1"/>
    <x v="1"/>
    <x v="30"/>
    <s v="308;309"/>
    <m/>
    <s v="LG multi split"/>
    <m/>
    <s v="303KAWQ00153 / 42127"/>
    <n v="1"/>
    <x v="1"/>
    <x v="1"/>
    <x v="3"/>
    <m/>
    <n v="22.3"/>
    <s v="Pārvalde"/>
    <s v="701A"/>
  </r>
  <r>
    <n v="1"/>
    <x v="1"/>
    <x v="1"/>
    <x v="31"/>
    <s v="307;309"/>
    <m/>
    <s v="LG multi split"/>
    <m/>
    <s v="303KAWQ00153 /42125"/>
    <n v="1"/>
    <x v="1"/>
    <x v="1"/>
    <x v="3"/>
    <m/>
    <n v="22.3"/>
    <s v="Pārvalde"/>
    <s v="701A"/>
  </r>
  <r>
    <n v="1"/>
    <x v="1"/>
    <x v="1"/>
    <x v="32"/>
    <s v="307;308"/>
    <m/>
    <s v="LG multi split"/>
    <m/>
    <s v="303KAWQ00153 / 42126"/>
    <n v="1"/>
    <x v="1"/>
    <x v="1"/>
    <x v="3"/>
    <m/>
    <n v="22.3"/>
    <s v="Pārvalde"/>
    <s v="600A"/>
  </r>
  <r>
    <n v="1"/>
    <x v="1"/>
    <x v="1"/>
    <x v="33"/>
    <m/>
    <m/>
    <s v="Electrolux"/>
    <m/>
    <m/>
    <n v="1"/>
    <x v="1"/>
    <x v="1"/>
    <x v="3"/>
    <m/>
    <n v="22.3"/>
    <s v="Pārvalde"/>
    <s v="600A"/>
  </r>
  <r>
    <n v="1"/>
    <x v="1"/>
    <x v="1"/>
    <x v="34"/>
    <m/>
    <m/>
    <s v="Electrolux"/>
    <m/>
    <m/>
    <n v="1"/>
    <x v="1"/>
    <x v="1"/>
    <x v="3"/>
    <m/>
    <n v="22.3"/>
    <s v="Pārvalde"/>
    <s v="600A"/>
  </r>
  <r>
    <n v="1"/>
    <x v="1"/>
    <x v="1"/>
    <x v="35"/>
    <m/>
    <m/>
    <s v="Carrier"/>
    <m/>
    <m/>
    <n v="1"/>
    <x v="1"/>
    <x v="1"/>
    <x v="3"/>
    <m/>
    <n v="22.3"/>
    <s v="Pārvalde"/>
    <s v="701A"/>
  </r>
  <r>
    <n v="1"/>
    <x v="1"/>
    <x v="1"/>
    <x v="36"/>
    <m/>
    <s v="FTXM60R"/>
    <s v="DAIKIN"/>
    <s v="FTXM60R"/>
    <s v="RZAG60A"/>
    <n v="1"/>
    <x v="1"/>
    <x v="1"/>
    <x v="3"/>
    <m/>
    <n v="22.3"/>
    <s v="Informācijas tehnoloģijas daļa"/>
    <s v="701A"/>
  </r>
  <r>
    <n v="1"/>
    <x v="1"/>
    <x v="1"/>
    <x v="36"/>
    <m/>
    <s v="FTXM60R"/>
    <s v="DAIKIN"/>
    <s v="FTXM60R"/>
    <s v="RZAG60A"/>
    <n v="1"/>
    <x v="0"/>
    <x v="1"/>
    <x v="3"/>
    <m/>
    <n v="22.3"/>
    <s v="Informācijas tehnoloģijas daļa"/>
    <s v="701A"/>
  </r>
  <r>
    <n v="1"/>
    <x v="1"/>
    <x v="1"/>
    <x v="36"/>
    <m/>
    <s v="FTXM60R"/>
    <s v="DAIKIN"/>
    <s v="FTXM60R"/>
    <s v="RZAG60A"/>
    <n v="1"/>
    <x v="2"/>
    <x v="1"/>
    <x v="3"/>
    <m/>
    <n v="22.3"/>
    <s v="Informācijas tehnoloģijas daļa"/>
    <s v="108R"/>
  </r>
  <r>
    <n v="1"/>
    <x v="1"/>
    <x v="1"/>
    <x v="37"/>
    <n v="347"/>
    <m/>
    <s v="Fujitsu"/>
    <m/>
    <m/>
    <n v="1"/>
    <x v="1"/>
    <x v="1"/>
    <x v="3"/>
    <m/>
    <n v="22.3"/>
    <s v="Pārvalde"/>
    <s v="108R"/>
  </r>
  <r>
    <n v="1"/>
    <x v="1"/>
    <x v="1"/>
    <x v="38"/>
    <n v="2"/>
    <s v="MA12NXDO-1 "/>
    <s v="Midea MULTISPLIT"/>
    <m/>
    <n v="47687"/>
    <n v="2"/>
    <x v="1"/>
    <x v="1"/>
    <x v="3"/>
    <m/>
    <n v="22.3"/>
    <s v="Pārvalde"/>
    <s v="701A"/>
  </r>
  <r>
    <n v="1"/>
    <x v="1"/>
    <x v="1"/>
    <x v="168"/>
    <m/>
    <s v="MA12NXDO-1 "/>
    <s v="Midea MULTISPLIT"/>
    <m/>
    <n v="47687"/>
    <n v="1"/>
    <x v="1"/>
    <x v="1"/>
    <x v="3"/>
    <m/>
    <n v="6.2"/>
    <s v="Pārvalde"/>
    <s v="701A"/>
  </r>
  <r>
    <n v="1"/>
    <x v="1"/>
    <x v="1"/>
    <x v="40"/>
    <m/>
    <s v="MA9NXDO-1 "/>
    <s v="Midea MULTISPLIT"/>
    <m/>
    <n v="47686"/>
    <n v="1"/>
    <x v="1"/>
    <x v="1"/>
    <x v="3"/>
    <m/>
    <n v="22.3"/>
    <s v="Tehniskā daļa"/>
    <s v="701A"/>
  </r>
  <r>
    <n v="1"/>
    <x v="1"/>
    <x v="1"/>
    <x v="41"/>
    <m/>
    <s v="MA9NXDO-1 "/>
    <s v="Midea MULTISPLIT"/>
    <m/>
    <n v="47686"/>
    <n v="1"/>
    <x v="1"/>
    <x v="1"/>
    <x v="3"/>
    <m/>
    <n v="22.3"/>
    <s v="Tehniskā daļa"/>
    <s v="701A"/>
  </r>
  <r>
    <n v="1"/>
    <x v="1"/>
    <x v="1"/>
    <x v="43"/>
    <m/>
    <m/>
    <s v="LG"/>
    <m/>
    <m/>
    <n v="1"/>
    <x v="1"/>
    <x v="1"/>
    <x v="3"/>
    <m/>
    <n v="22.3"/>
    <s v="Pārvalde"/>
    <s v="701A"/>
  </r>
  <r>
    <n v="1"/>
    <x v="1"/>
    <x v="1"/>
    <x v="44"/>
    <s v="Telpa Nr.329"/>
    <m/>
    <s v="LG"/>
    <s v="Multisplit"/>
    <m/>
    <n v="1"/>
    <x v="1"/>
    <x v="1"/>
    <x v="3"/>
    <m/>
    <n v="22.3"/>
    <s v="Pārvalde"/>
    <s v="701A"/>
  </r>
  <r>
    <n v="1"/>
    <x v="1"/>
    <x v="1"/>
    <x v="45"/>
    <s v="Telpa Nr.328"/>
    <m/>
    <s v="LG"/>
    <s v="Multisplit"/>
    <m/>
    <n v="1"/>
    <x v="1"/>
    <x v="1"/>
    <x v="3"/>
    <m/>
    <n v="22.3"/>
    <s v="Pārvalde"/>
    <s v="701A"/>
  </r>
  <r>
    <n v="1"/>
    <x v="1"/>
    <x v="1"/>
    <x v="46"/>
    <m/>
    <m/>
    <s v="Aermec"/>
    <m/>
    <m/>
    <n v="1"/>
    <x v="1"/>
    <x v="1"/>
    <x v="3"/>
    <m/>
    <n v="22.3"/>
    <s v="Pārvalde"/>
    <s v="701A"/>
  </r>
  <r>
    <n v="1"/>
    <x v="1"/>
    <x v="1"/>
    <x v="47"/>
    <m/>
    <m/>
    <s v="Aermec"/>
    <m/>
    <m/>
    <n v="1"/>
    <x v="1"/>
    <x v="1"/>
    <x v="3"/>
    <m/>
    <n v="22.3"/>
    <s v="Pārvalde"/>
    <s v="701A"/>
  </r>
  <r>
    <n v="1"/>
    <x v="1"/>
    <x v="1"/>
    <x v="48"/>
    <m/>
    <m/>
    <s v="Aermec"/>
    <m/>
    <m/>
    <n v="1"/>
    <x v="1"/>
    <x v="1"/>
    <x v="3"/>
    <m/>
    <n v="22.3"/>
    <s v="Pārvalde"/>
    <s v="701A"/>
  </r>
  <r>
    <n v="1"/>
    <x v="1"/>
    <x v="1"/>
    <x v="49"/>
    <m/>
    <m/>
    <s v="Aermec"/>
    <m/>
    <m/>
    <n v="1"/>
    <x v="1"/>
    <x v="1"/>
    <x v="3"/>
    <m/>
    <n v="22.3"/>
    <s v="Pārvalde"/>
    <s v="108R"/>
  </r>
  <r>
    <n v="1"/>
    <x v="1"/>
    <x v="1"/>
    <x v="50"/>
    <m/>
    <m/>
    <s v="Aermec"/>
    <m/>
    <m/>
    <n v="1"/>
    <x v="1"/>
    <x v="1"/>
    <x v="3"/>
    <m/>
    <n v="22.3"/>
    <s v="Pārvalde"/>
    <s v="701A"/>
  </r>
  <r>
    <n v="1"/>
    <x v="1"/>
    <x v="1"/>
    <x v="169"/>
    <m/>
    <m/>
    <s v="Aermec"/>
    <m/>
    <m/>
    <n v="1"/>
    <x v="1"/>
    <x v="1"/>
    <x v="3"/>
    <m/>
    <n v="22.3"/>
    <s v="Pārvalde"/>
    <s v="108R"/>
  </r>
  <r>
    <n v="1"/>
    <x v="1"/>
    <x v="1"/>
    <x v="170"/>
    <m/>
    <m/>
    <s v="Aermec"/>
    <m/>
    <m/>
    <n v="1"/>
    <x v="1"/>
    <x v="1"/>
    <x v="3"/>
    <m/>
    <n v="22.3"/>
    <s v="Pārvalde"/>
    <s v="701A"/>
  </r>
  <r>
    <n v="1"/>
    <x v="1"/>
    <x v="1"/>
    <x v="52"/>
    <n v="320"/>
    <m/>
    <s v="Fujitsu"/>
    <s v="AOY19RMCM2"/>
    <s v="T005476"/>
    <n v="1"/>
    <x v="1"/>
    <x v="1"/>
    <x v="3"/>
    <m/>
    <n v="22.3"/>
    <s v="Tehniskā daļa"/>
    <s v="701A"/>
  </r>
  <r>
    <n v="1"/>
    <x v="1"/>
    <x v="1"/>
    <x v="53"/>
    <n v="349"/>
    <m/>
    <s v="Fujitsu"/>
    <s v="AOY20RMAM2"/>
    <s v="T004691"/>
    <n v="1"/>
    <x v="1"/>
    <x v="1"/>
    <x v="3"/>
    <m/>
    <n v="22.3"/>
    <s v="Pārvalde"/>
    <s v="701A"/>
  </r>
  <r>
    <n v="1"/>
    <x v="1"/>
    <x v="1"/>
    <x v="54"/>
    <m/>
    <s v="CH-SO9FTXQ-NG(I)"/>
    <s v="Cooper &amp; Hunter"/>
    <m/>
    <n v="47351"/>
    <n v="1"/>
    <x v="1"/>
    <x v="1"/>
    <x v="3"/>
    <m/>
    <n v="22.3"/>
    <s v="Tehniskā daļa"/>
    <s v="701A"/>
  </r>
  <r>
    <n v="1"/>
    <x v="1"/>
    <x v="1"/>
    <x v="55"/>
    <n v="351"/>
    <m/>
    <s v="Fujitsu"/>
    <s v="AOY20RMAM2"/>
    <s v="T004694"/>
    <n v="1"/>
    <x v="1"/>
    <x v="1"/>
    <x v="3"/>
    <m/>
    <n v="22.3"/>
    <s v="Pārvalde"/>
    <s v="108R"/>
  </r>
  <r>
    <n v="1"/>
    <x v="1"/>
    <x v="1"/>
    <x v="56"/>
    <n v="350"/>
    <m/>
    <s v="Fujitsu"/>
    <s v="AOY20RMAM2"/>
    <s v="T04694"/>
    <n v="1"/>
    <x v="1"/>
    <x v="1"/>
    <x v="3"/>
    <m/>
    <n v="22.3"/>
    <s v="Pārvalde"/>
    <s v="701A"/>
  </r>
  <r>
    <n v="1"/>
    <x v="1"/>
    <x v="1"/>
    <x v="57"/>
    <n v="354"/>
    <m/>
    <s v="Fujitsu"/>
    <s v="AOY19RMCM2"/>
    <n v="1005474"/>
    <n v="1"/>
    <x v="1"/>
    <x v="1"/>
    <x v="3"/>
    <m/>
    <n v="22.3"/>
    <s v="Pārvalde"/>
    <s v="701A"/>
  </r>
  <r>
    <n v="1"/>
    <x v="1"/>
    <x v="1"/>
    <x v="58"/>
    <m/>
    <s v="ASY7RSCCW-Serial Nr.E014467"/>
    <s v="Fujitsu"/>
    <m/>
    <m/>
    <n v="1"/>
    <x v="1"/>
    <x v="1"/>
    <x v="3"/>
    <m/>
    <n v="22.3"/>
    <s v="Pārvalde"/>
    <s v="701A"/>
  </r>
  <r>
    <n v="1"/>
    <x v="1"/>
    <x v="1"/>
    <x v="59"/>
    <n v="352"/>
    <m/>
    <s v="Fujitsu"/>
    <s v="AOY19RMCM2"/>
    <n v="1005474"/>
    <n v="1"/>
    <x v="1"/>
    <x v="1"/>
    <x v="3"/>
    <m/>
    <n v="22.3"/>
    <s v="Tehniskā daļa"/>
    <s v="701A"/>
  </r>
  <r>
    <n v="1"/>
    <x v="1"/>
    <x v="1"/>
    <x v="60"/>
    <m/>
    <m/>
    <s v="Fujitsu"/>
    <s v="AOY7RSCO"/>
    <s v="E044209"/>
    <n v="1"/>
    <x v="1"/>
    <x v="1"/>
    <x v="3"/>
    <m/>
    <n v="22.3"/>
    <s v="Pārvalde"/>
    <s v="701A"/>
  </r>
  <r>
    <n v="1"/>
    <x v="2"/>
    <x v="1"/>
    <x v="61"/>
    <m/>
    <s v="INV Nr.15250"/>
    <s v="Carrier"/>
    <m/>
    <m/>
    <n v="1"/>
    <x v="1"/>
    <x v="1"/>
    <x v="3"/>
    <m/>
    <n v="22.3"/>
    <s v="Pārvalde"/>
    <s v="701A"/>
  </r>
  <r>
    <n v="1"/>
    <x v="2"/>
    <x v="1"/>
    <x v="62"/>
    <m/>
    <s v="INV Nr.15251"/>
    <s v="Carrier"/>
    <m/>
    <m/>
    <n v="1"/>
    <x v="1"/>
    <x v="1"/>
    <x v="3"/>
    <m/>
    <n v="22.3"/>
    <s v="Pārvalde"/>
    <s v="701A"/>
  </r>
  <r>
    <n v="1"/>
    <x v="2"/>
    <x v="1"/>
    <x v="63"/>
    <m/>
    <s v="INV Nr.15251"/>
    <s v="Carrier"/>
    <m/>
    <m/>
    <n v="1"/>
    <x v="1"/>
    <x v="1"/>
    <x v="3"/>
    <m/>
    <n v="22.3"/>
    <s v="Pārvalde"/>
    <s v="600A"/>
  </r>
  <r>
    <n v="1"/>
    <x v="2"/>
    <x v="1"/>
    <x v="64"/>
    <m/>
    <s v="INV Nr.42128"/>
    <s v="LG"/>
    <m/>
    <m/>
    <n v="1"/>
    <x v="1"/>
    <x v="1"/>
    <x v="3"/>
    <m/>
    <n v="22.3"/>
    <s v="Pārvalde"/>
    <s v="600A"/>
  </r>
  <r>
    <n v="1"/>
    <x v="2"/>
    <x v="1"/>
    <x v="65"/>
    <m/>
    <s v="INV Nr.44881"/>
    <s v="LG"/>
    <m/>
    <m/>
    <n v="1"/>
    <x v="1"/>
    <x v="1"/>
    <x v="3"/>
    <m/>
    <n v="22.3"/>
    <s v="Pārvalde"/>
    <s v="600A"/>
  </r>
  <r>
    <n v="1"/>
    <x v="2"/>
    <x v="1"/>
    <x v="66"/>
    <m/>
    <s v="INV Nr.42129"/>
    <s v="LG"/>
    <m/>
    <m/>
    <n v="1"/>
    <x v="1"/>
    <x v="1"/>
    <x v="3"/>
    <m/>
    <n v="22.3"/>
    <s v="Pārvalde"/>
    <s v="600A"/>
  </r>
  <r>
    <n v="1"/>
    <x v="2"/>
    <x v="1"/>
    <x v="67"/>
    <s v="Telpā 2"/>
    <m/>
    <s v="Climaveneta Accurate AX"/>
    <m/>
    <m/>
    <n v="1"/>
    <x v="1"/>
    <x v="1"/>
    <x v="3"/>
    <m/>
    <n v="22.3"/>
    <s v="Informācijas tehnoloģijas daļa"/>
    <s v="600A"/>
  </r>
  <r>
    <n v="1"/>
    <x v="2"/>
    <x v="1"/>
    <x v="67"/>
    <s v="Telpā 2"/>
    <m/>
    <s v="Climaveneta Accurate AX"/>
    <m/>
    <m/>
    <n v="1"/>
    <x v="0"/>
    <x v="1"/>
    <x v="3"/>
    <m/>
    <n v="22.3"/>
    <s v="Informācijas tehnoloģijas daļa"/>
    <s v="600A"/>
  </r>
  <r>
    <n v="1"/>
    <x v="2"/>
    <x v="1"/>
    <x v="67"/>
    <s v="Telpā 2"/>
    <m/>
    <s v="Climaveneta Accurate AX"/>
    <m/>
    <m/>
    <n v="1"/>
    <x v="2"/>
    <x v="1"/>
    <x v="3"/>
    <m/>
    <n v="22.3"/>
    <s v="Informācijas tehnoloģijas daļa"/>
    <s v="701A"/>
  </r>
  <r>
    <n v="1"/>
    <x v="2"/>
    <x v="1"/>
    <x v="67"/>
    <s v="Telpā 2"/>
    <m/>
    <s v="Climaveneta Accurate AX"/>
    <m/>
    <m/>
    <n v="1"/>
    <x v="1"/>
    <x v="1"/>
    <x v="3"/>
    <m/>
    <n v="22.3"/>
    <s v="Informācijas tehnoloģijas daļa"/>
    <s v="701A"/>
  </r>
  <r>
    <n v="1"/>
    <x v="2"/>
    <x v="1"/>
    <x v="67"/>
    <s v="Telpā 2"/>
    <m/>
    <s v="Climaveneta Accurate AX"/>
    <m/>
    <m/>
    <n v="1"/>
    <x v="0"/>
    <x v="1"/>
    <x v="3"/>
    <m/>
    <n v="22.3"/>
    <s v="Informācijas tehnoloģijas daļa"/>
    <s v="108R"/>
  </r>
  <r>
    <n v="1"/>
    <x v="2"/>
    <x v="1"/>
    <x v="67"/>
    <s v="Telpā 2"/>
    <m/>
    <s v="Climaveneta Accurate AX"/>
    <m/>
    <m/>
    <n v="1"/>
    <x v="2"/>
    <x v="1"/>
    <x v="3"/>
    <m/>
    <n v="22.3"/>
    <s v="Informācijas tehnoloģijas daļa"/>
    <s v="108R"/>
  </r>
  <r>
    <n v="1"/>
    <x v="3"/>
    <x v="1"/>
    <x v="68"/>
    <m/>
    <m/>
    <s v="AEG/Tadiran M07-10CER"/>
    <m/>
    <s v="_23981"/>
    <n v="1"/>
    <x v="1"/>
    <x v="1"/>
    <x v="3"/>
    <m/>
    <n v="22.3"/>
    <s v="Pārvalde"/>
    <s v="500R"/>
  </r>
  <r>
    <n v="1"/>
    <x v="3"/>
    <x v="1"/>
    <x v="68"/>
    <m/>
    <m/>
    <s v="AEG/Tadiran M07-10CER"/>
    <m/>
    <s v="_23981"/>
    <n v="1"/>
    <x v="1"/>
    <x v="1"/>
    <x v="3"/>
    <m/>
    <n v="22.3"/>
    <s v="Pārvalde"/>
    <s v="500R"/>
  </r>
  <r>
    <n v="4"/>
    <x v="4"/>
    <x v="1"/>
    <x v="69"/>
    <s v="Ēkā 2"/>
    <m/>
    <s v="SAECO"/>
    <m/>
    <m/>
    <n v="1"/>
    <x v="1"/>
    <x v="1"/>
    <x v="3"/>
    <m/>
    <n v="22.3"/>
    <s v="Tehniskā daļa"/>
    <s v="500R"/>
  </r>
  <r>
    <n v="4"/>
    <x v="4"/>
    <x v="1"/>
    <x v="69"/>
    <s v="Ēkā 2"/>
    <m/>
    <s v="SAECO"/>
    <m/>
    <m/>
    <n v="1"/>
    <x v="1"/>
    <x v="1"/>
    <x v="3"/>
    <m/>
    <n v="22.3"/>
    <s v="Tehniskā daļa"/>
    <s v="701A"/>
  </r>
  <r>
    <n v="6"/>
    <x v="5"/>
    <x v="0"/>
    <x v="70"/>
    <m/>
    <m/>
    <s v="VENT"/>
    <m/>
    <m/>
    <n v="1"/>
    <x v="3"/>
    <x v="1"/>
    <x v="3"/>
    <m/>
    <n v="36.799999999999997"/>
    <s v="Automehanizācijas cehs"/>
    <s v="400R"/>
  </r>
  <r>
    <n v="6"/>
    <x v="5"/>
    <x v="1"/>
    <x v="71"/>
    <m/>
    <m/>
    <s v="LG"/>
    <m/>
    <m/>
    <n v="1"/>
    <x v="1"/>
    <x v="1"/>
    <x v="3"/>
    <m/>
    <n v="22.3"/>
    <s v="Automehanizācijas cehs"/>
    <s v="400R"/>
  </r>
  <r>
    <n v="6"/>
    <x v="5"/>
    <x v="1"/>
    <x v="72"/>
    <m/>
    <m/>
    <s v="LG"/>
    <m/>
    <m/>
    <n v="1"/>
    <x v="1"/>
    <x v="1"/>
    <x v="3"/>
    <m/>
    <n v="22.3"/>
    <s v="Automehanizācijas cehs"/>
    <s v="400R"/>
  </r>
  <r>
    <n v="7"/>
    <x v="6"/>
    <x v="1"/>
    <x v="73"/>
    <m/>
    <m/>
    <s v="YORK/ 2011.03"/>
    <m/>
    <m/>
    <n v="1"/>
    <x v="1"/>
    <x v="1"/>
    <x v="3"/>
    <m/>
    <n v="22.3"/>
    <s v="Pārvalde"/>
    <s v="400R"/>
  </r>
  <r>
    <n v="3"/>
    <x v="7"/>
    <x v="1"/>
    <x v="74"/>
    <m/>
    <m/>
    <s v="MIDEA"/>
    <s v="MUE-24FNWXDO"/>
    <m/>
    <n v="1"/>
    <x v="1"/>
    <x v="1"/>
    <x v="3"/>
    <m/>
    <n v="22.3"/>
    <s v="Apvienotā ūdens kvalitātes kontroles laboratorija"/>
    <s v="400R"/>
  </r>
  <r>
    <n v="3"/>
    <x v="7"/>
    <x v="1"/>
    <x v="74"/>
    <m/>
    <m/>
    <s v="MIDEA"/>
    <s v="MUE-24FNWXDO"/>
    <m/>
    <n v="1"/>
    <x v="4"/>
    <x v="1"/>
    <x v="3"/>
    <m/>
    <n v="22.3"/>
    <s v="Apvienotā ūdens kvalitātes kontroles laboratorija"/>
    <s v="400R"/>
  </r>
  <r>
    <n v="3"/>
    <x v="7"/>
    <x v="1"/>
    <x v="75"/>
    <m/>
    <s v="AW-HKD012-N91"/>
    <s v="Airwell"/>
    <m/>
    <m/>
    <n v="1"/>
    <x v="1"/>
    <x v="1"/>
    <x v="3"/>
    <m/>
    <n v="22.3"/>
    <s v="Apvienotā ūdens kvalitātes kontroles laboratorija"/>
    <s v="400R"/>
  </r>
  <r>
    <n v="3"/>
    <x v="7"/>
    <x v="1"/>
    <x v="171"/>
    <m/>
    <s v="AW-HKD012-N91"/>
    <s v="Airwell"/>
    <m/>
    <m/>
    <n v="1"/>
    <x v="1"/>
    <x v="1"/>
    <x v="3"/>
    <m/>
    <n v="22.3"/>
    <s v="Apvienotā ūdens kvalitātes kontroles laboratorija"/>
    <s v="102R"/>
  </r>
  <r>
    <n v="3"/>
    <x v="7"/>
    <x v="1"/>
    <x v="77"/>
    <m/>
    <s v="AW-HKD012-N91"/>
    <s v="Airwell"/>
    <m/>
    <m/>
    <n v="1"/>
    <x v="1"/>
    <x v="1"/>
    <x v="3"/>
    <m/>
    <n v="22.3"/>
    <s v="Apvienotā ūdens kvalitātes kontroles laboratorija"/>
    <s v="102R"/>
  </r>
  <r>
    <n v="3"/>
    <x v="7"/>
    <x v="1"/>
    <x v="78"/>
    <m/>
    <m/>
    <s v="FANAIR"/>
    <m/>
    <m/>
    <n v="1"/>
    <x v="1"/>
    <x v="1"/>
    <x v="3"/>
    <m/>
    <n v="22.3"/>
    <s v="Apvienotā ūdens kvalitātes kontroles laboratorija"/>
    <s v="102R"/>
  </r>
  <r>
    <n v="3"/>
    <x v="7"/>
    <x v="1"/>
    <x v="78"/>
    <m/>
    <m/>
    <s v="FANAIR"/>
    <m/>
    <m/>
    <n v="1"/>
    <x v="4"/>
    <x v="1"/>
    <x v="3"/>
    <m/>
    <n v="22.3"/>
    <s v="Apvienotā ūdens kvalitātes kontroles laboratorija"/>
    <s v="102R"/>
  </r>
  <r>
    <n v="3"/>
    <x v="7"/>
    <x v="1"/>
    <x v="79"/>
    <m/>
    <m/>
    <s v="YORK"/>
    <m/>
    <m/>
    <n v="1"/>
    <x v="1"/>
    <x v="1"/>
    <x v="3"/>
    <m/>
    <n v="22.3"/>
    <s v="ŪSPD - ūdens stacija &quot;Daugava&quot;"/>
    <s v="102R"/>
  </r>
  <r>
    <n v="3"/>
    <x v="7"/>
    <x v="1"/>
    <x v="80"/>
    <m/>
    <m/>
    <s v="YORK"/>
    <m/>
    <m/>
    <n v="1"/>
    <x v="1"/>
    <x v="1"/>
    <x v="3"/>
    <m/>
    <n v="22.3"/>
    <s v="ŪSPD - ūdens stacija &quot;Daugava&quot;"/>
    <s v="102R"/>
  </r>
  <r>
    <n v="3"/>
    <x v="7"/>
    <x v="1"/>
    <x v="81"/>
    <m/>
    <m/>
    <s v="YORK"/>
    <m/>
    <m/>
    <n v="1"/>
    <x v="1"/>
    <x v="1"/>
    <x v="3"/>
    <m/>
    <n v="22.3"/>
    <s v="ŪSPD - ūdens stacija &quot;Daugava&quot;"/>
    <s v="102R"/>
  </r>
  <r>
    <n v="3"/>
    <x v="7"/>
    <x v="1"/>
    <x v="82"/>
    <m/>
    <m/>
    <s v="YORK"/>
    <m/>
    <m/>
    <n v="1"/>
    <x v="1"/>
    <x v="1"/>
    <x v="3"/>
    <m/>
    <n v="22.3"/>
    <s v="ŪSPD - ūdens stacija &quot;Daugava&quot;"/>
    <s v="102R"/>
  </r>
  <r>
    <n v="3"/>
    <x v="7"/>
    <x v="1"/>
    <x v="83"/>
    <m/>
    <m/>
    <s v="YORK"/>
    <m/>
    <m/>
    <n v="1"/>
    <x v="1"/>
    <x v="1"/>
    <x v="3"/>
    <m/>
    <n v="22.3"/>
    <s v="ŪSPD - ūdens stacija &quot;Daugava&quot;"/>
    <s v="102R"/>
  </r>
  <r>
    <n v="3"/>
    <x v="7"/>
    <x v="1"/>
    <x v="84"/>
    <m/>
    <m/>
    <s v="YORK"/>
    <m/>
    <m/>
    <n v="1"/>
    <x v="1"/>
    <x v="1"/>
    <x v="3"/>
    <m/>
    <n v="22.3"/>
    <s v="ŪSPD - ūdens stacija &quot;Daugava&quot;"/>
    <s v="102R"/>
  </r>
  <r>
    <n v="3"/>
    <x v="7"/>
    <x v="1"/>
    <x v="85"/>
    <m/>
    <m/>
    <s v="YORK"/>
    <m/>
    <m/>
    <n v="1"/>
    <x v="1"/>
    <x v="1"/>
    <x v="3"/>
    <m/>
    <n v="22.3"/>
    <s v="ŪSPD - ūdens stacija &quot;Daugava&quot;"/>
    <s v="102R"/>
  </r>
  <r>
    <n v="3"/>
    <x v="7"/>
    <x v="1"/>
    <x v="86"/>
    <m/>
    <m/>
    <s v="YORK"/>
    <m/>
    <m/>
    <n v="1"/>
    <x v="1"/>
    <x v="1"/>
    <x v="3"/>
    <m/>
    <n v="22.3"/>
    <s v="ŪSPD - ūdens stacija &quot;Daugava&quot;"/>
    <s v="102R"/>
  </r>
  <r>
    <n v="3"/>
    <x v="7"/>
    <x v="1"/>
    <x v="87"/>
    <m/>
    <m/>
    <s v="YORK"/>
    <m/>
    <m/>
    <n v="1"/>
    <x v="1"/>
    <x v="1"/>
    <x v="3"/>
    <m/>
    <n v="22.3"/>
    <s v="ŪSPD - ūdens stacija &quot;Daugava&quot;"/>
    <s v="102R"/>
  </r>
  <r>
    <n v="3"/>
    <x v="7"/>
    <x v="1"/>
    <x v="88"/>
    <m/>
    <m/>
    <s v="YORK"/>
    <m/>
    <m/>
    <n v="1"/>
    <x v="1"/>
    <x v="1"/>
    <x v="3"/>
    <m/>
    <n v="22.3"/>
    <s v="ŪSPD - ūdens stacija &quot;Daugava&quot;"/>
    <s v="102R"/>
  </r>
  <r>
    <n v="3"/>
    <x v="7"/>
    <x v="1"/>
    <x v="89"/>
    <m/>
    <m/>
    <s v="YORK"/>
    <m/>
    <m/>
    <n v="1"/>
    <x v="1"/>
    <x v="1"/>
    <x v="3"/>
    <m/>
    <n v="22.3"/>
    <s v="ŪSPD - ūdens stacija &quot;Daugava&quot;"/>
    <s v="102R"/>
  </r>
  <r>
    <n v="3"/>
    <x v="7"/>
    <x v="1"/>
    <x v="90"/>
    <m/>
    <m/>
    <s v="YORK"/>
    <m/>
    <m/>
    <n v="1"/>
    <x v="1"/>
    <x v="1"/>
    <x v="3"/>
    <m/>
    <n v="22.3"/>
    <s v="ŪSPD - ūdens stacija &quot;Daugava&quot;"/>
    <s v="102R"/>
  </r>
  <r>
    <n v="3"/>
    <x v="7"/>
    <x v="1"/>
    <x v="91"/>
    <m/>
    <m/>
    <s v="YORK"/>
    <m/>
    <m/>
    <n v="1"/>
    <x v="1"/>
    <x v="1"/>
    <x v="3"/>
    <m/>
    <n v="22.3"/>
    <s v="ŪSPD - ūdens stacija &quot;Daugava&quot;"/>
    <s v="102R"/>
  </r>
  <r>
    <n v="3"/>
    <x v="7"/>
    <x v="1"/>
    <x v="92"/>
    <m/>
    <m/>
    <s v="YORK"/>
    <m/>
    <m/>
    <n v="1"/>
    <x v="1"/>
    <x v="1"/>
    <x v="3"/>
    <m/>
    <n v="22.3"/>
    <s v="ŪSPD - ūdens stacija &quot;Daugava&quot;"/>
    <s v="101R"/>
  </r>
  <r>
    <n v="3"/>
    <x v="7"/>
    <x v="1"/>
    <x v="93"/>
    <m/>
    <m/>
    <s v="YORK"/>
    <m/>
    <m/>
    <n v="1"/>
    <x v="1"/>
    <x v="1"/>
    <x v="3"/>
    <m/>
    <n v="22.3"/>
    <s v="ŪSPD - ūdens stacija &quot;Daugava&quot;"/>
    <s v="101R"/>
  </r>
  <r>
    <n v="3"/>
    <x v="7"/>
    <x v="1"/>
    <x v="94"/>
    <m/>
    <m/>
    <s v="Alpicair"/>
    <s v="AWO-70HRDC1E"/>
    <s v="INV Nr.10779"/>
    <n v="1"/>
    <x v="1"/>
    <x v="1"/>
    <x v="3"/>
    <m/>
    <n v="22.3"/>
    <s v="ŪSPD - ūdens stacija &quot;Daugava&quot;"/>
    <s v="101R"/>
  </r>
  <r>
    <n v="3"/>
    <x v="7"/>
    <x v="1"/>
    <x v="95"/>
    <m/>
    <m/>
    <s v="Mitshubishi"/>
    <m/>
    <m/>
    <n v="1"/>
    <x v="1"/>
    <x v="1"/>
    <x v="3"/>
    <m/>
    <n v="22.3"/>
    <s v="ŪSPD - ūdens stacija &quot;Daugava&quot;"/>
    <s v="101R"/>
  </r>
  <r>
    <n v="2"/>
    <x v="8"/>
    <x v="1"/>
    <x v="96"/>
    <m/>
    <m/>
    <s v="LG"/>
    <m/>
    <m/>
    <n v="1"/>
    <x v="1"/>
    <x v="1"/>
    <x v="3"/>
    <m/>
    <n v="22.3"/>
    <s v="ŪSPD - pazemes ūdensgūtve &quot;Baltezers - Zaķumuiža&quot;"/>
    <s v="101R"/>
  </r>
  <r>
    <n v="2"/>
    <x v="8"/>
    <x v="1"/>
    <x v="97"/>
    <m/>
    <m/>
    <s v="LG"/>
    <m/>
    <m/>
    <n v="1"/>
    <x v="1"/>
    <x v="1"/>
    <x v="3"/>
    <m/>
    <n v="22.3"/>
    <s v="ŪSPD - pazemes ūdensgūtve &quot;Baltezers - Zaķumuiža&quot;"/>
    <s v="102R"/>
  </r>
  <r>
    <n v="2"/>
    <x v="8"/>
    <x v="1"/>
    <x v="98"/>
    <m/>
    <m/>
    <s v="LG"/>
    <m/>
    <m/>
    <n v="1"/>
    <x v="1"/>
    <x v="1"/>
    <x v="3"/>
    <m/>
    <n v="22.3"/>
    <s v="ŪSPD - pazemes ūdensgūtve &quot;Baltezers - Zaķumuiža&quot;"/>
    <s v="102R"/>
  </r>
  <r>
    <n v="2"/>
    <x v="8"/>
    <x v="1"/>
    <x v="99"/>
    <m/>
    <m/>
    <s v="LG"/>
    <m/>
    <m/>
    <n v="1"/>
    <x v="1"/>
    <x v="1"/>
    <x v="3"/>
    <m/>
    <n v="22.3"/>
    <s v="ŪSPD - pazemes ūdensgūtve &quot;Baltezers - Zaķumuiža&quot;"/>
    <s v="101R"/>
  </r>
  <r>
    <n v="17"/>
    <x v="9"/>
    <x v="1"/>
    <x v="94"/>
    <m/>
    <m/>
    <s v="LG"/>
    <m/>
    <m/>
    <n v="1"/>
    <x v="1"/>
    <x v="1"/>
    <x v="3"/>
    <m/>
    <n v="22.3"/>
    <s v="ŪSPD - pazemes ūdensgūtve &quot;Baltezers - Zaķumuiža&quot;"/>
    <s v="101R"/>
  </r>
  <r>
    <n v="3"/>
    <x v="7"/>
    <x v="0"/>
    <x v="100"/>
    <m/>
    <m/>
    <s v="DOSPEL"/>
    <m/>
    <m/>
    <n v="1"/>
    <x v="1"/>
    <x v="1"/>
    <x v="3"/>
    <m/>
    <n v="36.799999999999997"/>
    <s v="ŪSPD - ūdens stacija &quot;Daugava&quot;"/>
    <s v="101R"/>
  </r>
  <r>
    <n v="3"/>
    <x v="7"/>
    <x v="0"/>
    <x v="100"/>
    <m/>
    <m/>
    <s v="DOSPEL"/>
    <m/>
    <m/>
    <n v="1"/>
    <x v="4"/>
    <x v="1"/>
    <x v="3"/>
    <m/>
    <n v="36.799999999999997"/>
    <s v="ŪSPD - ūdens stacija &quot;Daugava&quot;"/>
    <s v="101R"/>
  </r>
  <r>
    <n v="2"/>
    <x v="8"/>
    <x v="0"/>
    <x v="101"/>
    <m/>
    <m/>
    <s v="AHU1, FLEXIT VG700, gaisa pieplūdes-nosūces agregāts"/>
    <m/>
    <m/>
    <n v="1"/>
    <x v="5"/>
    <x v="1"/>
    <x v="3"/>
    <m/>
    <n v="36.799999999999997"/>
    <s v="ŪSPD - pazemes ūdensgūtve &quot;Baltezers - Zaķumuiža&quot;"/>
    <s v="101R"/>
  </r>
  <r>
    <n v="2"/>
    <x v="8"/>
    <x v="0"/>
    <x v="101"/>
    <m/>
    <m/>
    <s v="AHU1, FLEXIT VG700, gaisa pieplūdes-nosūces agregāts"/>
    <m/>
    <m/>
    <n v="1"/>
    <x v="3"/>
    <x v="1"/>
    <x v="3"/>
    <m/>
    <n v="36.799999999999997"/>
    <s v="ŪSPD - pazemes ūdensgūtve &quot;Baltezers - Zaķumuiža&quot;"/>
    <s v="101R"/>
  </r>
  <r>
    <n v="2"/>
    <x v="8"/>
    <x v="0"/>
    <x v="101"/>
    <m/>
    <m/>
    <s v="AHU1, FLEXIT VG700, gaisa pieplūdes-nosūces agregāts"/>
    <m/>
    <m/>
    <n v="1"/>
    <x v="0"/>
    <x v="1"/>
    <x v="3"/>
    <m/>
    <n v="36.799999999999997"/>
    <s v="ŪSPD - pazemes ūdensgūtve &quot;Baltezers - Zaķumuiža&quot;"/>
    <s v="101R"/>
  </r>
  <r>
    <n v="2"/>
    <x v="8"/>
    <x v="0"/>
    <x v="101"/>
    <m/>
    <m/>
    <s v="AHU1, FLEXIT VG700, gaisa pieplūdes-nosūces agregāts"/>
    <m/>
    <m/>
    <n v="1"/>
    <x v="2"/>
    <x v="1"/>
    <x v="3"/>
    <m/>
    <n v="36.799999999999997"/>
    <s v="ŪSPD - pazemes ūdensgūtve &quot;Baltezers - Zaķumuiža&quot;"/>
    <s v="101R"/>
  </r>
  <r>
    <n v="2"/>
    <x v="8"/>
    <x v="0"/>
    <x v="101"/>
    <m/>
    <m/>
    <s v="P1, JAC1500, gaisa pieplūdes agregāts ar sausinātāju"/>
    <m/>
    <m/>
    <n v="1"/>
    <x v="5"/>
    <x v="1"/>
    <x v="3"/>
    <m/>
    <n v="36.799999999999997"/>
    <s v="ŪSPD - pazemes ūdensgūtve &quot;Baltezers - Zaķumuiža&quot;"/>
    <s v="101R"/>
  </r>
  <r>
    <n v="2"/>
    <x v="8"/>
    <x v="0"/>
    <x v="101"/>
    <m/>
    <m/>
    <s v="P1, JAC1500, gaisa pieplūdes agregāts ar sausinātāju"/>
    <m/>
    <m/>
    <n v="1"/>
    <x v="3"/>
    <x v="1"/>
    <x v="3"/>
    <m/>
    <n v="36.799999999999997"/>
    <s v="ŪSPD - pazemes ūdensgūtve &quot;Baltezers - Zaķumuiža&quot;"/>
    <s v="101R"/>
  </r>
  <r>
    <n v="2"/>
    <x v="8"/>
    <x v="0"/>
    <x v="101"/>
    <m/>
    <m/>
    <s v="P1, JAC1500, gaisa pieplūdes agregāts ar sausinātāju"/>
    <m/>
    <m/>
    <n v="1"/>
    <x v="0"/>
    <x v="1"/>
    <x v="3"/>
    <m/>
    <n v="36.799999999999997"/>
    <s v="ŪSPD - pazemes ūdensgūtve &quot;Baltezers - Zaķumuiža&quot;"/>
    <s v="101R"/>
  </r>
  <r>
    <n v="2"/>
    <x v="8"/>
    <x v="0"/>
    <x v="101"/>
    <m/>
    <m/>
    <s v="P1, JAC1500, gaisa pieplūdes agregāts ar sausinātāju"/>
    <m/>
    <m/>
    <n v="1"/>
    <x v="2"/>
    <x v="1"/>
    <x v="3"/>
    <m/>
    <n v="36.799999999999997"/>
    <s v="ŪSPD - pazemes ūdensgūtve &quot;Baltezers - Zaķumuiža&quot;"/>
    <s v="101R"/>
  </r>
  <r>
    <n v="2"/>
    <x v="8"/>
    <x v="0"/>
    <x v="101"/>
    <m/>
    <m/>
    <s v="N3, Kanalflakt, gaisa nosūces sistēma"/>
    <m/>
    <m/>
    <n v="1"/>
    <x v="5"/>
    <x v="1"/>
    <x v="3"/>
    <m/>
    <n v="36.799999999999997"/>
    <s v="ŪSPD - pazemes ūdensgūtve &quot;Baltezers - Zaķumuiža&quot;"/>
    <s v="101R"/>
  </r>
  <r>
    <n v="2"/>
    <x v="8"/>
    <x v="0"/>
    <x v="101"/>
    <m/>
    <m/>
    <s v="N3, Kanalflakt, gaisa nosūces sistēma"/>
    <m/>
    <m/>
    <n v="1"/>
    <x v="3"/>
    <x v="1"/>
    <x v="3"/>
    <m/>
    <n v="36.799999999999997"/>
    <s v="ŪSPD - pazemes ūdensgūtve &quot;Baltezers - Zaķumuiža&quot;"/>
    <s v="101R"/>
  </r>
  <r>
    <n v="2"/>
    <x v="8"/>
    <x v="0"/>
    <x v="101"/>
    <m/>
    <m/>
    <s v="N3, Kanalflakt, gaisa nosūces sistēma"/>
    <m/>
    <m/>
    <n v="1"/>
    <x v="0"/>
    <x v="1"/>
    <x v="3"/>
    <m/>
    <n v="36.799999999999997"/>
    <s v="ŪSPD - pazemes ūdensgūtve &quot;Baltezers - Zaķumuiža&quot;"/>
    <s v="101R"/>
  </r>
  <r>
    <n v="2"/>
    <x v="8"/>
    <x v="0"/>
    <x v="101"/>
    <m/>
    <m/>
    <s v="N3, Kanalflakt, gaisa nosūces sistēma"/>
    <m/>
    <m/>
    <n v="1"/>
    <x v="2"/>
    <x v="1"/>
    <x v="3"/>
    <m/>
    <n v="36.799999999999997"/>
    <s v="ŪSPD - pazemes ūdensgūtve &quot;Baltezers - Zaķumuiža&quot;"/>
    <s v="101R"/>
  </r>
  <r>
    <n v="2"/>
    <x v="8"/>
    <x v="0"/>
    <x v="101"/>
    <m/>
    <m/>
    <s v="SABINA HELIOS, gaisa apkures agregāts"/>
    <m/>
    <m/>
    <n v="1"/>
    <x v="5"/>
    <x v="1"/>
    <x v="3"/>
    <m/>
    <n v="36.799999999999997"/>
    <s v="ŪSPD - pazemes ūdensgūtve &quot;Baltezers - Zaķumuiža&quot;"/>
    <s v="101R"/>
  </r>
  <r>
    <n v="2"/>
    <x v="8"/>
    <x v="0"/>
    <x v="101"/>
    <m/>
    <m/>
    <s v="SABINA HELIOS, gaisa apkures agregāts"/>
    <m/>
    <m/>
    <n v="1"/>
    <x v="3"/>
    <x v="1"/>
    <x v="3"/>
    <m/>
    <n v="36.799999999999997"/>
    <s v="ŪSPD - pazemes ūdensgūtve &quot;Baltezers - Zaķumuiža&quot;"/>
    <s v="101R"/>
  </r>
  <r>
    <n v="2"/>
    <x v="8"/>
    <x v="0"/>
    <x v="101"/>
    <m/>
    <m/>
    <s v="SABINA HELIOS, gaisa apkures agregāts"/>
    <m/>
    <m/>
    <n v="1"/>
    <x v="0"/>
    <x v="1"/>
    <x v="3"/>
    <m/>
    <n v="36.799999999999997"/>
    <s v="ŪSPD - pazemes ūdensgūtve &quot;Baltezers - Zaķumuiža&quot;"/>
    <s v="101R"/>
  </r>
  <r>
    <n v="2"/>
    <x v="8"/>
    <x v="0"/>
    <x v="101"/>
    <m/>
    <m/>
    <s v="SABINA HELIOS, gaisa apkures agregāts"/>
    <m/>
    <m/>
    <n v="1"/>
    <x v="2"/>
    <x v="1"/>
    <x v="3"/>
    <m/>
    <n v="36.799999999999997"/>
    <s v="ŪSPD - pazemes ūdensgūtve &quot;Baltezers - Zaķumuiža&quot;"/>
    <s v="101R"/>
  </r>
  <r>
    <n v="2"/>
    <x v="8"/>
    <x v="0"/>
    <x v="102"/>
    <m/>
    <m/>
    <s v="PN vēdināšanas iekārta &quot;IV produkt&quot;"/>
    <m/>
    <m/>
    <n v="1"/>
    <x v="5"/>
    <x v="1"/>
    <x v="3"/>
    <m/>
    <n v="36.799999999999997"/>
    <s v="ŪSPD - pazemes ūdensgūtve &quot;Baltezers - Zaķumuiža&quot;"/>
    <s v="101R"/>
  </r>
  <r>
    <n v="2"/>
    <x v="8"/>
    <x v="0"/>
    <x v="102"/>
    <m/>
    <m/>
    <s v="PN vēdināšanas iekārta &quot;IV produkt&quot;"/>
    <m/>
    <m/>
    <n v="1"/>
    <x v="3"/>
    <x v="1"/>
    <x v="3"/>
    <m/>
    <n v="36.799999999999997"/>
    <s v="ŪSPD - pazemes ūdensgūtve &quot;Baltezers - Zaķumuiža&quot;"/>
    <s v="101R"/>
  </r>
  <r>
    <n v="2"/>
    <x v="8"/>
    <x v="0"/>
    <x v="102"/>
    <m/>
    <m/>
    <s v="PN vēdināšanas iekārta &quot;IV produkt&quot;"/>
    <m/>
    <m/>
    <n v="1"/>
    <x v="0"/>
    <x v="1"/>
    <x v="3"/>
    <m/>
    <n v="36.799999999999997"/>
    <s v="ŪSPD - pazemes ūdensgūtve &quot;Baltezers - Zaķumuiža&quot;"/>
    <s v="101R"/>
  </r>
  <r>
    <n v="2"/>
    <x v="8"/>
    <x v="0"/>
    <x v="102"/>
    <m/>
    <m/>
    <s v="PN vēdināšanas iekārta &quot;IV produkt&quot;"/>
    <m/>
    <m/>
    <n v="1"/>
    <x v="2"/>
    <x v="1"/>
    <x v="3"/>
    <m/>
    <n v="36.799999999999997"/>
    <s v="ŪSPD - pazemes ūdensgūtve &quot;Baltezers - Zaķumuiža&quot;"/>
    <s v="101R"/>
  </r>
  <r>
    <n v="2"/>
    <x v="8"/>
    <x v="0"/>
    <x v="103"/>
    <m/>
    <n v="1"/>
    <s v=" Sausināšanas iekārta &quot;Menerga&quot;-1"/>
    <m/>
    <m/>
    <n v="1"/>
    <x v="5"/>
    <x v="1"/>
    <x v="3"/>
    <m/>
    <n v="36.799999999999997"/>
    <s v="ŪSPD - pazemes ūdensgūtve &quot;Baltezers - Zaķumuiža&quot;"/>
    <s v="101R"/>
  </r>
  <r>
    <n v="2"/>
    <x v="8"/>
    <x v="0"/>
    <x v="103"/>
    <m/>
    <n v="1"/>
    <s v=" Sausināšanas iekārta &quot;Menerga&quot;-1"/>
    <m/>
    <m/>
    <n v="1"/>
    <x v="3"/>
    <x v="1"/>
    <x v="3"/>
    <m/>
    <n v="36.799999999999997"/>
    <s v="ŪSPD - pazemes ūdensgūtve &quot;Baltezers - Zaķumuiža&quot;"/>
    <s v="101R"/>
  </r>
  <r>
    <n v="2"/>
    <x v="8"/>
    <x v="0"/>
    <x v="103"/>
    <m/>
    <n v="1"/>
    <s v=" Sausināšanas iekārta &quot;Menerga&quot;-1"/>
    <m/>
    <m/>
    <n v="1"/>
    <x v="0"/>
    <x v="1"/>
    <x v="3"/>
    <m/>
    <n v="36.799999999999997"/>
    <s v="ŪSPD - pazemes ūdensgūtve &quot;Baltezers - Zaķumuiža&quot;"/>
    <s v="101R"/>
  </r>
  <r>
    <n v="2"/>
    <x v="8"/>
    <x v="0"/>
    <x v="103"/>
    <m/>
    <n v="1"/>
    <s v=" Sausināšanas iekārta &quot;Menerga&quot;-1"/>
    <m/>
    <m/>
    <n v="1"/>
    <x v="2"/>
    <x v="1"/>
    <x v="3"/>
    <m/>
    <n v="36.799999999999997"/>
    <s v="ŪSPD - pazemes ūdensgūtve &quot;Baltezers - Zaķumuiža&quot;"/>
    <s v="101R"/>
  </r>
  <r>
    <n v="2"/>
    <x v="8"/>
    <x v="0"/>
    <x v="103"/>
    <m/>
    <n v="2"/>
    <s v="Sausināšanas iekārta &quot;Menerga&quot;-2"/>
    <m/>
    <m/>
    <n v="1"/>
    <x v="5"/>
    <x v="1"/>
    <x v="3"/>
    <m/>
    <n v="36.799999999999997"/>
    <s v="ŪSPD - pazemes ūdensgūtve &quot;Baltezers - Zaķumuiža&quot;"/>
    <s v="101R"/>
  </r>
  <r>
    <n v="2"/>
    <x v="8"/>
    <x v="0"/>
    <x v="103"/>
    <m/>
    <n v="2"/>
    <s v="Sausināšanas iekārta &quot;Menerga&quot;-2"/>
    <m/>
    <m/>
    <n v="1"/>
    <x v="3"/>
    <x v="1"/>
    <x v="3"/>
    <m/>
    <n v="36.799999999999997"/>
    <s v="ŪSPD - pazemes ūdensgūtve &quot;Baltezers - Zaķumuiža&quot;"/>
    <s v="101R"/>
  </r>
  <r>
    <n v="2"/>
    <x v="8"/>
    <x v="0"/>
    <x v="103"/>
    <m/>
    <n v="2"/>
    <s v="Sausināšanas iekārta &quot;Menerga&quot;-2"/>
    <m/>
    <m/>
    <n v="1"/>
    <x v="0"/>
    <x v="1"/>
    <x v="3"/>
    <m/>
    <n v="36.799999999999997"/>
    <s v="ŪSPD - pazemes ūdensgūtve &quot;Baltezers - Zaķumuiža&quot;"/>
    <s v="101R"/>
  </r>
  <r>
    <n v="2"/>
    <x v="8"/>
    <x v="0"/>
    <x v="103"/>
    <m/>
    <n v="2"/>
    <s v="Sausināšanas iekārta &quot;Menerga&quot;-2"/>
    <m/>
    <m/>
    <n v="1"/>
    <x v="2"/>
    <x v="1"/>
    <x v="3"/>
    <m/>
    <n v="36.799999999999997"/>
    <s v="ŪSPD - pazemes ūdensgūtve &quot;Baltezers - Zaķumuiža&quot;"/>
    <s v="101R"/>
  </r>
  <r>
    <n v="2"/>
    <x v="8"/>
    <x v="0"/>
    <x v="103"/>
    <m/>
    <m/>
    <s v="Sausināšanas iekārtas &quot;Menerga&quot; filtru komplekts-1"/>
    <m/>
    <m/>
    <n v="1"/>
    <x v="3"/>
    <x v="1"/>
    <x v="3"/>
    <m/>
    <n v="36.799999999999997"/>
    <s v="ŪSPD - pazemes ūdensgūtve &quot;Baltezers - Zaķumuiža&quot;"/>
    <s v="101R"/>
  </r>
  <r>
    <n v="2"/>
    <x v="8"/>
    <x v="0"/>
    <x v="103"/>
    <m/>
    <m/>
    <s v="Sausināšanas iekārtas &quot;Menerga&quot; filtru komplekts-1"/>
    <m/>
    <m/>
    <n v="1"/>
    <x v="0"/>
    <x v="1"/>
    <x v="3"/>
    <m/>
    <n v="36.799999999999997"/>
    <s v="ŪSPD - pazemes ūdensgūtve &quot;Baltezers - Zaķumuiža&quot;"/>
    <s v="101R"/>
  </r>
  <r>
    <n v="2"/>
    <x v="8"/>
    <x v="0"/>
    <x v="103"/>
    <m/>
    <m/>
    <s v="Sausināšanas iekārtas &quot;Menerga&quot; filtru komplekts-2"/>
    <m/>
    <m/>
    <n v="1"/>
    <x v="3"/>
    <x v="1"/>
    <x v="3"/>
    <m/>
    <n v="36.799999999999997"/>
    <s v="ŪSPD - pazemes ūdensgūtve &quot;Baltezers - Zaķumuiža&quot;"/>
    <s v="101R"/>
  </r>
  <r>
    <n v="2"/>
    <x v="8"/>
    <x v="0"/>
    <x v="103"/>
    <m/>
    <m/>
    <s v="Sausināšanas iekārtas &quot;Menerga&quot; filtru komplekts-2"/>
    <m/>
    <m/>
    <n v="1"/>
    <x v="0"/>
    <x v="1"/>
    <x v="3"/>
    <m/>
    <n v="36.799999999999997"/>
    <s v="ŪSPD - pazemes ūdensgūtve &quot;Baltezers - Zaķumuiža&quot;"/>
    <s v="101R"/>
  </r>
  <r>
    <n v="2"/>
    <x v="8"/>
    <x v="0"/>
    <x v="104"/>
    <m/>
    <n v="1"/>
    <s v="Siltā gaisa pūtējs-1"/>
    <m/>
    <m/>
    <n v="1"/>
    <x v="3"/>
    <x v="1"/>
    <x v="3"/>
    <m/>
    <n v="36.799999999999997"/>
    <s v="ŪSPD - pazemes ūdensgūtve &quot;Baltezers - Zaķumuiža&quot;"/>
    <s v="101R"/>
  </r>
  <r>
    <n v="2"/>
    <x v="8"/>
    <x v="0"/>
    <x v="104"/>
    <m/>
    <n v="1"/>
    <s v="Siltā gaisa pūtējs-1"/>
    <m/>
    <m/>
    <n v="1"/>
    <x v="0"/>
    <x v="1"/>
    <x v="3"/>
    <m/>
    <n v="36.799999999999997"/>
    <s v="ŪSPD - pazemes ūdensgūtve &quot;Baltezers - Zaķumuiža&quot;"/>
    <s v="101R"/>
  </r>
  <r>
    <n v="2"/>
    <x v="8"/>
    <x v="0"/>
    <x v="104"/>
    <m/>
    <n v="2"/>
    <s v="Siltā gaisa pūtējs-2"/>
    <m/>
    <m/>
    <n v="1"/>
    <x v="3"/>
    <x v="1"/>
    <x v="3"/>
    <m/>
    <n v="36.799999999999997"/>
    <s v="ŪSPD - pazemes ūdensgūtve &quot;Baltezers - Zaķumuiža&quot;"/>
    <s v="101R"/>
  </r>
  <r>
    <n v="2"/>
    <x v="8"/>
    <x v="0"/>
    <x v="104"/>
    <m/>
    <n v="2"/>
    <s v="Siltā gaisa pūtējs-2"/>
    <m/>
    <m/>
    <n v="1"/>
    <x v="0"/>
    <x v="1"/>
    <x v="3"/>
    <m/>
    <n v="36.799999999999997"/>
    <s v="ŪSPD - pazemes ūdensgūtve &quot;Baltezers - Zaķumuiža&quot;"/>
    <s v="101R"/>
  </r>
  <r>
    <n v="2"/>
    <x v="8"/>
    <x v="0"/>
    <x v="104"/>
    <m/>
    <n v="3"/>
    <s v="Siltā gaisa pūtējs-3"/>
    <m/>
    <m/>
    <n v="1"/>
    <x v="3"/>
    <x v="1"/>
    <x v="3"/>
    <m/>
    <n v="36.799999999999997"/>
    <s v="ŪSPD - pazemes ūdensgūtve &quot;Baltezers - Zaķumuiža&quot;"/>
    <s v="101R"/>
  </r>
  <r>
    <n v="2"/>
    <x v="8"/>
    <x v="0"/>
    <x v="104"/>
    <m/>
    <n v="3"/>
    <s v="Siltā gaisa pūtējs-3"/>
    <m/>
    <m/>
    <n v="1"/>
    <x v="0"/>
    <x v="1"/>
    <x v="3"/>
    <m/>
    <n v="36.799999999999997"/>
    <s v="ŪSPD - pazemes ūdensgūtve &quot;Baltezers - Zaķumuiža&quot;"/>
    <s v="101R"/>
  </r>
  <r>
    <n v="2"/>
    <x v="8"/>
    <x v="0"/>
    <x v="104"/>
    <m/>
    <n v="4"/>
    <s v="Siltā gaisa pūtējs-4"/>
    <m/>
    <m/>
    <n v="1"/>
    <x v="3"/>
    <x v="1"/>
    <x v="3"/>
    <m/>
    <n v="36.799999999999997"/>
    <s v="ŪSPD - pazemes ūdensgūtve &quot;Baltezers - Zaķumuiža&quot;"/>
    <s v="101R"/>
  </r>
  <r>
    <n v="2"/>
    <x v="8"/>
    <x v="0"/>
    <x v="104"/>
    <m/>
    <n v="4"/>
    <s v="Siltā gaisa pūtējs-4"/>
    <m/>
    <m/>
    <n v="1"/>
    <x v="0"/>
    <x v="1"/>
    <x v="3"/>
    <m/>
    <n v="36.799999999999997"/>
    <s v="ŪSPD - pazemes ūdensgūtve &quot;Baltezers - Zaķumuiža&quot;"/>
    <s v="101R"/>
  </r>
  <r>
    <n v="2"/>
    <x v="8"/>
    <x v="0"/>
    <x v="104"/>
    <m/>
    <n v="5"/>
    <s v="Siltā gaisa pūtējs-5"/>
    <m/>
    <m/>
    <n v="1"/>
    <x v="3"/>
    <x v="1"/>
    <x v="3"/>
    <m/>
    <n v="36.799999999999997"/>
    <s v="ŪSPD - pazemes ūdensgūtve &quot;Baltezers - Zaķumuiža&quot;"/>
    <s v="101R"/>
  </r>
  <r>
    <n v="2"/>
    <x v="8"/>
    <x v="0"/>
    <x v="104"/>
    <m/>
    <n v="5"/>
    <s v="Siltā gaisa pūtējs-5"/>
    <m/>
    <m/>
    <n v="1"/>
    <x v="0"/>
    <x v="1"/>
    <x v="3"/>
    <m/>
    <n v="36.799999999999997"/>
    <s v="ŪSPD - pazemes ūdensgūtve &quot;Baltezers - Zaķumuiža&quot;"/>
    <s v="101R"/>
  </r>
  <r>
    <n v="2"/>
    <x v="8"/>
    <x v="0"/>
    <x v="104"/>
    <m/>
    <n v="6"/>
    <s v="Siltā gaisa pūtējs-6"/>
    <m/>
    <m/>
    <n v="1"/>
    <x v="3"/>
    <x v="1"/>
    <x v="3"/>
    <m/>
    <n v="36.799999999999997"/>
    <s v="ŪSPD - pazemes ūdensgūtve &quot;Baltezers - Zaķumuiža&quot;"/>
    <s v="101R"/>
  </r>
  <r>
    <n v="2"/>
    <x v="8"/>
    <x v="0"/>
    <x v="104"/>
    <m/>
    <n v="6"/>
    <s v="Siltā gaisa pūtējs-6"/>
    <m/>
    <m/>
    <n v="1"/>
    <x v="0"/>
    <x v="1"/>
    <x v="3"/>
    <m/>
    <n v="36.799999999999997"/>
    <s v="ŪSPD - pazemes ūdensgūtve &quot;Baltezers - Zaķumuiža&quot;"/>
    <s v="101R"/>
  </r>
  <r>
    <n v="9"/>
    <x v="10"/>
    <x v="0"/>
    <x v="173"/>
    <m/>
    <s v="Pieplūdes gaisa iekārtā  P-1 "/>
    <s v="Ventilācijas iekārta"/>
    <m/>
    <m/>
    <n v="1"/>
    <x v="5"/>
    <x v="0"/>
    <x v="3"/>
    <m/>
    <n v="36.799999999999997"/>
    <s v="Kanalizācijas tīkla sūkņu staciju dienests"/>
    <s v="106R"/>
  </r>
  <r>
    <n v="9"/>
    <x v="10"/>
    <x v="0"/>
    <x v="174"/>
    <m/>
    <s v="Pieplūdes gaisa iekārtā  P-2"/>
    <s v="Ventilācijas iekārta"/>
    <m/>
    <m/>
    <n v="1"/>
    <x v="5"/>
    <x v="0"/>
    <x v="3"/>
    <m/>
    <n v="36.799999999999997"/>
    <s v="Kanalizācijas tīkla sūkņu staciju dienests"/>
    <s v="106R"/>
  </r>
  <r>
    <n v="9"/>
    <x v="10"/>
    <x v="0"/>
    <x v="175"/>
    <m/>
    <s v="Pieplūdes gaisa iekārtā  K-1 "/>
    <s v="Ventilācijas iekārta"/>
    <m/>
    <m/>
    <n v="1"/>
    <x v="5"/>
    <x v="0"/>
    <x v="3"/>
    <m/>
    <n v="36.799999999999997"/>
    <s v="Kanalizācijas tīkla sūkņu staciju dienests"/>
    <s v="106R"/>
  </r>
  <r>
    <n v="9"/>
    <x v="10"/>
    <x v="0"/>
    <x v="174"/>
    <m/>
    <s v="Gaisa nosūcēs iekārtā N-2"/>
    <s v="Ventilācijas iekārta"/>
    <m/>
    <m/>
    <n v="1"/>
    <x v="5"/>
    <x v="0"/>
    <x v="3"/>
    <m/>
    <n v="36.799999999999997"/>
    <s v="Kanalizācijas tīkla sūkņu staciju dienests"/>
    <s v="106R"/>
  </r>
  <r>
    <n v="9"/>
    <x v="10"/>
    <x v="0"/>
    <x v="174"/>
    <m/>
    <s v="Gaisa nosūcēs iekārtā N-1,1A"/>
    <s v="Ventilācijas iekārta"/>
    <m/>
    <m/>
    <n v="1"/>
    <x v="5"/>
    <x v="0"/>
    <x v="3"/>
    <m/>
    <n v="36.799999999999997"/>
    <s v="Kanalizācijas tīkla sūkņu staciju dienests"/>
    <s v="106R"/>
  </r>
  <r>
    <n v="9"/>
    <x v="10"/>
    <x v="0"/>
    <x v="173"/>
    <m/>
    <s v="Gaisa nosūcēs iekārtā N-4,4A"/>
    <s v="Ventilācijas iekārta"/>
    <m/>
    <m/>
    <n v="1"/>
    <x v="5"/>
    <x v="0"/>
    <x v="3"/>
    <m/>
    <n v="36.799999999999997"/>
    <s v="Kanalizācijas tīkla sūkņu staciju dienests"/>
    <s v="106R"/>
  </r>
  <r>
    <n v="9"/>
    <x v="10"/>
    <x v="0"/>
    <x v="175"/>
    <m/>
    <s v="Gaisa nosūcēs iekārtā N-5"/>
    <s v="Ventilācijas iekārta"/>
    <m/>
    <m/>
    <n v="1"/>
    <x v="5"/>
    <x v="0"/>
    <x v="3"/>
    <m/>
    <n v="36.799999999999997"/>
    <s v="Kanalizācijas tīkla sūkņu staciju dienests"/>
    <s v="106R"/>
  </r>
  <r>
    <n v="9"/>
    <x v="10"/>
    <x v="0"/>
    <x v="175"/>
    <m/>
    <s v="Gaisa nosūcēs iekārtā N-6"/>
    <s v="Ventilācijas iekārta"/>
    <m/>
    <m/>
    <n v="1"/>
    <x v="5"/>
    <x v="0"/>
    <x v="3"/>
    <m/>
    <n v="36.799999999999997"/>
    <s v="Kanalizācijas tīkla sūkņu staciju dienests"/>
    <s v="106R"/>
  </r>
  <r>
    <n v="17"/>
    <x v="31"/>
    <x v="0"/>
    <x v="178"/>
    <m/>
    <s v="Pieplūdes gaisa iekārtā  P-1"/>
    <s v="Ventilācijas iekārta"/>
    <m/>
    <m/>
    <n v="1"/>
    <x v="5"/>
    <x v="0"/>
    <x v="3"/>
    <m/>
    <n v="36.799999999999997"/>
    <s v="Kanalizācijas tīkla sūkņu staciju dienests"/>
    <s v="106R"/>
  </r>
  <r>
    <n v="17"/>
    <x v="31"/>
    <x v="0"/>
    <x v="178"/>
    <m/>
    <s v="Pieplūdes gaisa iekārtā  P-2"/>
    <s v="Ventilācijas iekārta"/>
    <m/>
    <m/>
    <n v="1"/>
    <x v="5"/>
    <x v="0"/>
    <x v="3"/>
    <m/>
    <n v="36.799999999999997"/>
    <s v="Kanalizācijas tīkla sūkņu staciju dienests"/>
    <s v="106R"/>
  </r>
  <r>
    <n v="17"/>
    <x v="31"/>
    <x v="0"/>
    <x v="178"/>
    <m/>
    <s v="Gaisa nosūcēs iekārtā N-1"/>
    <s v="Ventilācijas iekārta"/>
    <m/>
    <m/>
    <n v="1"/>
    <x v="5"/>
    <x v="0"/>
    <x v="3"/>
    <m/>
    <n v="36.799999999999997"/>
    <s v="Kanalizācijas tīkla sūkņu staciju dienests"/>
    <s v="106R"/>
  </r>
  <r>
    <n v="17"/>
    <x v="31"/>
    <x v="0"/>
    <x v="178"/>
    <m/>
    <s v="Gaisa nosūcēs iekārtā N-2"/>
    <s v="Ventilācijas iekārta"/>
    <m/>
    <m/>
    <n v="1"/>
    <x v="5"/>
    <x v="0"/>
    <x v="3"/>
    <m/>
    <n v="36.799999999999997"/>
    <s v="Kanalizācijas tīkla sūkņu staciju dienests"/>
    <s v="106R"/>
  </r>
  <r>
    <m/>
    <x v="32"/>
    <x v="0"/>
    <x v="173"/>
    <m/>
    <s v="Pieplūdes gaisa iekārtā  P-1"/>
    <s v="Ventilācijas iekārta"/>
    <m/>
    <m/>
    <n v="1"/>
    <x v="5"/>
    <x v="0"/>
    <x v="3"/>
    <m/>
    <n v="36.799999999999997"/>
    <s v="Kanalizācijas tīkla sūkņu staciju dienests"/>
    <s v="106R"/>
  </r>
  <r>
    <m/>
    <x v="32"/>
    <x v="0"/>
    <x v="173"/>
    <m/>
    <s v="Gaisa nosūcēs iekārtā N-1"/>
    <s v="Ventilācijas iekārta"/>
    <m/>
    <m/>
    <n v="1"/>
    <x v="5"/>
    <x v="0"/>
    <x v="3"/>
    <m/>
    <n v="36.799999999999997"/>
    <s v="Kanalizācijas tīkla sūkņu staciju dienests"/>
    <s v="106R"/>
  </r>
  <r>
    <n v="10"/>
    <x v="11"/>
    <x v="0"/>
    <x v="173"/>
    <m/>
    <s v="Pieplūdes gaisa iekārtā  P-1"/>
    <s v="Ventilācijas iekārta"/>
    <m/>
    <m/>
    <n v="1"/>
    <x v="5"/>
    <x v="0"/>
    <x v="3"/>
    <m/>
    <n v="36.799999999999997"/>
    <s v="Kanalizācijas tīkla sūkņu staciju dienests"/>
    <s v="106R"/>
  </r>
  <r>
    <n v="10"/>
    <x v="11"/>
    <x v="0"/>
    <x v="173"/>
    <m/>
    <s v="Gaisa nosūcēs iekārtā N-2"/>
    <s v="Ventilācijas iekārta"/>
    <m/>
    <m/>
    <n v="1"/>
    <x v="5"/>
    <x v="0"/>
    <x v="3"/>
    <m/>
    <n v="36.799999999999997"/>
    <s v="Kanalizācijas tīkla sūkņu staciju dienests"/>
    <s v="106R"/>
  </r>
  <r>
    <n v="11"/>
    <x v="12"/>
    <x v="0"/>
    <x v="178"/>
    <m/>
    <s v="Pieplūdes gaisa iekārtā  P-1"/>
    <s v="Ventilācijas iekārta"/>
    <m/>
    <m/>
    <n v="1"/>
    <x v="5"/>
    <x v="0"/>
    <x v="3"/>
    <m/>
    <n v="36.799999999999997"/>
    <s v="Kanalizācijas tīkla sūkņu staciju dienests"/>
    <s v="106R"/>
  </r>
  <r>
    <n v="11"/>
    <x v="12"/>
    <x v="0"/>
    <x v="178"/>
    <m/>
    <s v="Pieplūdes gaisa iekārtā  P-2"/>
    <s v="Ventilācijas iekārta"/>
    <m/>
    <m/>
    <n v="1"/>
    <x v="5"/>
    <x v="0"/>
    <x v="3"/>
    <m/>
    <n v="36.799999999999997"/>
    <s v="Kanalizācijas tīkla sūkņu staciju dienests"/>
    <s v="106R"/>
  </r>
  <r>
    <n v="11"/>
    <x v="12"/>
    <x v="0"/>
    <x v="178"/>
    <m/>
    <s v="Gaisa nosūcēs iekārtā N-1"/>
    <s v="Ventilācijas iekārta"/>
    <m/>
    <m/>
    <n v="1"/>
    <x v="5"/>
    <x v="0"/>
    <x v="3"/>
    <m/>
    <n v="36.799999999999997"/>
    <s v="Kanalizācijas tīkla sūkņu staciju dienests"/>
    <s v="106R"/>
  </r>
  <r>
    <n v="11"/>
    <x v="12"/>
    <x v="0"/>
    <x v="178"/>
    <m/>
    <s v="Gaisa nosūcēs iekārtā N-2"/>
    <s v="Ventilācijas iekārta"/>
    <m/>
    <m/>
    <n v="1"/>
    <x v="5"/>
    <x v="0"/>
    <x v="3"/>
    <m/>
    <n v="36.799999999999997"/>
    <s v="Kanalizācijas tīkla sūkņu staciju dienests"/>
    <s v="106R"/>
  </r>
  <r>
    <n v="12"/>
    <x v="13"/>
    <x v="0"/>
    <x v="178"/>
    <m/>
    <s v="Pieplūdes gaisa iekārtā  P-1"/>
    <s v="Ventilācijas iekārta"/>
    <m/>
    <m/>
    <n v="1"/>
    <x v="5"/>
    <x v="0"/>
    <x v="3"/>
    <m/>
    <n v="36.799999999999997"/>
    <s v="Kanalizācijas tīkla sūkņu staciju dienests"/>
    <s v="106R"/>
  </r>
  <r>
    <n v="12"/>
    <x v="13"/>
    <x v="0"/>
    <x v="178"/>
    <m/>
    <s v="Pieplūdes gaisa iekārtā  P-2"/>
    <s v="Ventilācijas iekārta"/>
    <m/>
    <m/>
    <n v="1"/>
    <x v="5"/>
    <x v="0"/>
    <x v="3"/>
    <m/>
    <n v="36.799999999999997"/>
    <s v="Kanalizācijas tīkla sūkņu staciju dienests"/>
    <s v="106R"/>
  </r>
  <r>
    <n v="12"/>
    <x v="13"/>
    <x v="0"/>
    <x v="174"/>
    <m/>
    <s v="Gaisa nosūcēs iekārtā N-1"/>
    <s v="Ventilācijas iekārta"/>
    <m/>
    <m/>
    <n v="1"/>
    <x v="5"/>
    <x v="0"/>
    <x v="3"/>
    <m/>
    <n v="36.799999999999997"/>
    <s v="Kanalizācijas tīkla sūkņu staciju dienests"/>
    <s v="106R"/>
  </r>
  <r>
    <n v="12"/>
    <x v="13"/>
    <x v="0"/>
    <x v="174"/>
    <m/>
    <s v="Gaisa nosūcēs iekārtā N-2"/>
    <s v="Ventilācijas iekārta"/>
    <m/>
    <m/>
    <n v="1"/>
    <x v="5"/>
    <x v="0"/>
    <x v="3"/>
    <m/>
    <n v="36.799999999999997"/>
    <s v="Kanalizācijas tīkla sūkņu staciju dienests"/>
    <s v="106R"/>
  </r>
  <r>
    <n v="13"/>
    <x v="14"/>
    <x v="0"/>
    <x v="179"/>
    <m/>
    <s v="Pieplūdes gaisa iekārtā  P-1"/>
    <s v="Ventilācijas iekārta"/>
    <m/>
    <m/>
    <n v="1"/>
    <x v="5"/>
    <x v="0"/>
    <x v="3"/>
    <m/>
    <n v="36.799999999999997"/>
    <s v="Kanalizācijas tīkla sūkņu staciju dienests"/>
    <s v="106R"/>
  </r>
  <r>
    <n v="13"/>
    <x v="14"/>
    <x v="0"/>
    <x v="179"/>
    <m/>
    <s v="Pieplūdes gaisa iekārtā  P-2"/>
    <s v="Ventilācijas iekārta"/>
    <m/>
    <m/>
    <n v="1"/>
    <x v="5"/>
    <x v="0"/>
    <x v="3"/>
    <m/>
    <n v="36.799999999999997"/>
    <s v="Kanalizācijas tīkla sūkņu staciju dienests"/>
    <s v="106R"/>
  </r>
  <r>
    <n v="13"/>
    <x v="14"/>
    <x v="0"/>
    <x v="179"/>
    <m/>
    <s v="Gaisa nosūcēs iekārtā N-1"/>
    <s v="Ventilācijas iekārta"/>
    <m/>
    <m/>
    <n v="1"/>
    <x v="5"/>
    <x v="0"/>
    <x v="3"/>
    <m/>
    <n v="36.799999999999997"/>
    <s v="Kanalizācijas tīkla sūkņu staciju dienests"/>
    <s v="106R"/>
  </r>
  <r>
    <n v="13"/>
    <x v="14"/>
    <x v="0"/>
    <x v="180"/>
    <m/>
    <s v="Gaisa nosūcēs iekārtā N-2"/>
    <s v="Ventilācijas iekārta"/>
    <m/>
    <m/>
    <n v="1"/>
    <x v="5"/>
    <x v="0"/>
    <x v="3"/>
    <m/>
    <n v="36.799999999999997"/>
    <s v="Kanalizācijas tīkla sūkņu staciju dienests"/>
    <s v="106R"/>
  </r>
  <r>
    <n v="14"/>
    <x v="15"/>
    <x v="0"/>
    <x v="178"/>
    <m/>
    <s v="Pieplūdes gaisa iekārtā  P-1"/>
    <s v="Ventilācijas iekārta"/>
    <m/>
    <m/>
    <n v="1"/>
    <x v="5"/>
    <x v="0"/>
    <x v="3"/>
    <m/>
    <n v="36.799999999999997"/>
    <s v="Kanalizācijas tīkla sūkņu staciju dienests"/>
    <s v="106R"/>
  </r>
  <r>
    <n v="14"/>
    <x v="15"/>
    <x v="0"/>
    <x v="178"/>
    <m/>
    <s v="Pieplūdes gaisa iekārtā  P-2"/>
    <s v="Ventilācijas iekārta"/>
    <m/>
    <m/>
    <n v="1"/>
    <x v="5"/>
    <x v="0"/>
    <x v="3"/>
    <m/>
    <n v="36.799999999999997"/>
    <s v="Kanalizācijas tīkla sūkņu staciju dienests"/>
    <s v="106R"/>
  </r>
  <r>
    <n v="14"/>
    <x v="15"/>
    <x v="0"/>
    <x v="178"/>
    <m/>
    <s v="Gaisa nosūcēs iekārtā N-1"/>
    <s v="Ventilācijas iekārta"/>
    <m/>
    <m/>
    <n v="1"/>
    <x v="5"/>
    <x v="0"/>
    <x v="3"/>
    <m/>
    <n v="36.799999999999997"/>
    <s v="Kanalizācijas tīkla sūkņu staciju dienests"/>
    <s v="106R"/>
  </r>
  <r>
    <n v="14"/>
    <x v="15"/>
    <x v="0"/>
    <x v="178"/>
    <m/>
    <s v="Gaisa nosūcēs iekārtā N-2"/>
    <s v="Ventilācijas iekārta"/>
    <m/>
    <m/>
    <n v="1"/>
    <x v="5"/>
    <x v="0"/>
    <x v="3"/>
    <m/>
    <n v="36.799999999999997"/>
    <s v="Kanalizācijas tīkla sūkņu staciju dienests"/>
    <s v="106R"/>
  </r>
  <r>
    <n v="15"/>
    <x v="16"/>
    <x v="0"/>
    <x v="173"/>
    <m/>
    <s v="Pieplūdes gaisa iekārtā  P-1"/>
    <s v="Ventilācijas iekārta"/>
    <m/>
    <m/>
    <n v="1"/>
    <x v="5"/>
    <x v="0"/>
    <x v="3"/>
    <m/>
    <n v="36.799999999999997"/>
    <s v="Kanalizācijas tīkla sūkņu staciju dienests"/>
    <s v="106R"/>
  </r>
  <r>
    <n v="15"/>
    <x v="16"/>
    <x v="0"/>
    <x v="173"/>
    <m/>
    <s v="Gaisa nosūcēs iekārtā N-1"/>
    <s v="Ventilācijas iekārta"/>
    <m/>
    <m/>
    <n v="1"/>
    <x v="5"/>
    <x v="0"/>
    <x v="3"/>
    <m/>
    <n v="36.799999999999997"/>
    <s v="Kanalizācijas tīkla sūkņu staciju dienests"/>
    <s v="106R"/>
  </r>
  <r>
    <n v="16"/>
    <x v="17"/>
    <x v="0"/>
    <x v="174"/>
    <m/>
    <s v="Pieplūdes gaisa iekārtā  P-1"/>
    <s v="Ventilācijas iekārta"/>
    <m/>
    <m/>
    <n v="1"/>
    <x v="5"/>
    <x v="0"/>
    <x v="3"/>
    <m/>
    <n v="36.799999999999997"/>
    <s v="Kanalizācijas tīkla sūkņu staciju dienests"/>
    <s v="106R"/>
  </r>
  <r>
    <n v="16"/>
    <x v="17"/>
    <x v="0"/>
    <x v="174"/>
    <m/>
    <s v="Pieplūdes gaisa iekārtā  P-2"/>
    <s v="Ventilācijas iekārta"/>
    <m/>
    <m/>
    <n v="1"/>
    <x v="5"/>
    <x v="0"/>
    <x v="3"/>
    <m/>
    <n v="36.799999999999997"/>
    <s v="Kanalizācijas tīkla sūkņu staciju dienests"/>
    <s v="106R"/>
  </r>
  <r>
    <n v="16"/>
    <x v="17"/>
    <x v="0"/>
    <x v="173"/>
    <m/>
    <s v="Gaisa nosūcēs iekārtā N-1"/>
    <s v="Ventilācijas iekārta"/>
    <m/>
    <m/>
    <n v="1"/>
    <x v="5"/>
    <x v="0"/>
    <x v="3"/>
    <m/>
    <n v="36.799999999999997"/>
    <s v="Kanalizācijas tīkla sūkņu staciju dienests"/>
    <s v="106R"/>
  </r>
  <r>
    <n v="16"/>
    <x v="17"/>
    <x v="0"/>
    <x v="174"/>
    <m/>
    <s v="Gaisa nosūcēs iekārtā N-2"/>
    <s v="Ventilācijas iekārta"/>
    <m/>
    <m/>
    <n v="1"/>
    <x v="5"/>
    <x v="0"/>
    <x v="3"/>
    <m/>
    <n v="36.799999999999997"/>
    <s v="Kanalizācijas tīkla sūkņu staciju dienests"/>
    <s v="106R"/>
  </r>
  <r>
    <n v="9"/>
    <x v="10"/>
    <x v="0"/>
    <x v="173"/>
    <m/>
    <s v="Pieplūdes gaisa iekārtā  P-1 "/>
    <s v="Ventilācijas iekārta"/>
    <m/>
    <m/>
    <n v="1"/>
    <x v="5"/>
    <x v="0"/>
    <x v="3"/>
    <m/>
    <n v="36.799999999999997"/>
    <s v="Kanalizācijas tīkla sūkņu staciju dienests"/>
    <s v="106R"/>
  </r>
  <r>
    <n v="9"/>
    <x v="10"/>
    <x v="0"/>
    <x v="174"/>
    <m/>
    <s v="Pieplūdes gaisa iekārtā  P-2"/>
    <s v="Ventilācijas iekārta"/>
    <m/>
    <m/>
    <n v="1"/>
    <x v="5"/>
    <x v="0"/>
    <x v="3"/>
    <m/>
    <n v="36.799999999999997"/>
    <s v="Kanalizācijas tīkla sūkņu staciju dienests"/>
    <s v="106R"/>
  </r>
  <r>
    <n v="9"/>
    <x v="10"/>
    <x v="0"/>
    <x v="175"/>
    <m/>
    <s v="Pieplūdes gaisa iekārtā  K-1 "/>
    <s v="Ventilācijas iekārta"/>
    <m/>
    <m/>
    <n v="1"/>
    <x v="5"/>
    <x v="0"/>
    <x v="3"/>
    <m/>
    <n v="36.799999999999997"/>
    <s v="Kanalizācijas tīkla sūkņu staciju dienests"/>
    <s v="106R"/>
  </r>
  <r>
    <n v="9"/>
    <x v="10"/>
    <x v="0"/>
    <x v="174"/>
    <m/>
    <s v="Gaisa nosūcēs iekārtā N-2"/>
    <s v="Ventilācijas iekārta"/>
    <m/>
    <m/>
    <n v="1"/>
    <x v="5"/>
    <x v="0"/>
    <x v="3"/>
    <m/>
    <n v="36.799999999999997"/>
    <s v="Kanalizācijas tīkla sūkņu staciju dienests"/>
    <s v="106R"/>
  </r>
  <r>
    <n v="9"/>
    <x v="10"/>
    <x v="0"/>
    <x v="174"/>
    <m/>
    <s v="Gaisa nosūcēs iekārtā N-1,1A"/>
    <s v="Ventilācijas iekārta"/>
    <m/>
    <m/>
    <n v="1"/>
    <x v="5"/>
    <x v="0"/>
    <x v="3"/>
    <m/>
    <n v="36.799999999999997"/>
    <s v="Kanalizācijas tīkla sūkņu staciju dienests"/>
    <s v="106R"/>
  </r>
  <r>
    <n v="9"/>
    <x v="10"/>
    <x v="0"/>
    <x v="173"/>
    <m/>
    <s v="Gaisa nosūcēs iekārtā N-4,4A"/>
    <s v="Ventilācijas iekārta"/>
    <m/>
    <m/>
    <n v="1"/>
    <x v="5"/>
    <x v="0"/>
    <x v="3"/>
    <m/>
    <n v="36.799999999999997"/>
    <s v="Kanalizācijas tīkla sūkņu staciju dienests"/>
    <s v="106R"/>
  </r>
  <r>
    <n v="9"/>
    <x v="10"/>
    <x v="0"/>
    <x v="175"/>
    <m/>
    <s v="Gaisa nosūcēs iekārtā N-5"/>
    <s v="Ventilācijas iekārta"/>
    <m/>
    <m/>
    <n v="1"/>
    <x v="5"/>
    <x v="0"/>
    <x v="3"/>
    <m/>
    <n v="36.799999999999997"/>
    <s v="Kanalizācijas tīkla sūkņu staciju dienests"/>
    <s v="106R"/>
  </r>
  <r>
    <n v="9"/>
    <x v="10"/>
    <x v="0"/>
    <x v="175"/>
    <m/>
    <s v="Gaisa nosūcēs iekārtā N-6"/>
    <s v="Ventilācijas iekārta"/>
    <m/>
    <m/>
    <n v="1"/>
    <x v="5"/>
    <x v="0"/>
    <x v="3"/>
    <m/>
    <n v="36.799999999999997"/>
    <s v="Kanalizācijas tīkla sūkņu staciju dienests"/>
    <s v="106R"/>
  </r>
  <r>
    <n v="17"/>
    <x v="31"/>
    <x v="0"/>
    <x v="178"/>
    <m/>
    <s v="Pieplūdes gaisa iekārtā  P-1"/>
    <s v="Ventilācijas iekārta"/>
    <m/>
    <m/>
    <n v="1"/>
    <x v="5"/>
    <x v="0"/>
    <x v="3"/>
    <m/>
    <n v="36.799999999999997"/>
    <s v="Kanalizācijas tīkla sūkņu staciju dienests"/>
    <s v="106R"/>
  </r>
  <r>
    <n v="17"/>
    <x v="31"/>
    <x v="0"/>
    <x v="178"/>
    <m/>
    <s v="Pieplūdes gaisa iekārtā  P-2"/>
    <s v="Ventilācijas iekārta"/>
    <m/>
    <m/>
    <n v="1"/>
    <x v="5"/>
    <x v="0"/>
    <x v="3"/>
    <m/>
    <n v="36.799999999999997"/>
    <s v="Kanalizācijas tīkla sūkņu staciju dienests"/>
    <s v="106R"/>
  </r>
  <r>
    <n v="17"/>
    <x v="31"/>
    <x v="0"/>
    <x v="178"/>
    <m/>
    <s v="Gaisa nosūcēs iekārtā N-1"/>
    <s v="Ventilācijas iekārta"/>
    <m/>
    <m/>
    <n v="1"/>
    <x v="5"/>
    <x v="0"/>
    <x v="3"/>
    <m/>
    <n v="36.799999999999997"/>
    <s v="Kanalizācijas tīkla sūkņu staciju dienests"/>
    <s v="106R"/>
  </r>
  <r>
    <n v="17"/>
    <x v="31"/>
    <x v="0"/>
    <x v="178"/>
    <m/>
    <s v="Gaisa nosūcēs iekārtā N-2"/>
    <s v="Ventilācijas iekārta"/>
    <m/>
    <m/>
    <n v="1"/>
    <x v="5"/>
    <x v="0"/>
    <x v="3"/>
    <m/>
    <n v="36.799999999999997"/>
    <s v="Kanalizācijas tīkla sūkņu staciju dienests"/>
    <s v="106R"/>
  </r>
  <r>
    <m/>
    <x v="32"/>
    <x v="0"/>
    <x v="173"/>
    <m/>
    <s v="Pieplūdes gaisa iekārtā  P-1"/>
    <s v="Ventilācijas iekārta"/>
    <m/>
    <m/>
    <n v="1"/>
    <x v="5"/>
    <x v="0"/>
    <x v="3"/>
    <m/>
    <n v="36.799999999999997"/>
    <s v="Kanalizācijas tīkla sūkņu staciju dienests"/>
    <s v="106R"/>
  </r>
  <r>
    <m/>
    <x v="32"/>
    <x v="0"/>
    <x v="173"/>
    <m/>
    <s v="Gaisa nosūcēs iekārtā N-1"/>
    <s v="Ventilācijas iekārta"/>
    <m/>
    <m/>
    <n v="1"/>
    <x v="5"/>
    <x v="0"/>
    <x v="3"/>
    <m/>
    <n v="36.799999999999997"/>
    <s v="Kanalizācijas tīkla sūkņu staciju dienests"/>
    <s v="106R"/>
  </r>
  <r>
    <n v="10"/>
    <x v="11"/>
    <x v="0"/>
    <x v="173"/>
    <m/>
    <s v="Pieplūdes gaisa iekārtā  P-1"/>
    <s v="Ventilācijas iekārta"/>
    <m/>
    <m/>
    <n v="1"/>
    <x v="5"/>
    <x v="0"/>
    <x v="3"/>
    <m/>
    <n v="36.799999999999997"/>
    <s v="Kanalizācijas tīkla sūkņu staciju dienests"/>
    <s v="106R"/>
  </r>
  <r>
    <n v="10"/>
    <x v="11"/>
    <x v="0"/>
    <x v="173"/>
    <m/>
    <s v="Gaisa nosūcēs iekārtā N-2"/>
    <s v="Ventilācijas iekārta"/>
    <m/>
    <m/>
    <n v="1"/>
    <x v="5"/>
    <x v="0"/>
    <x v="3"/>
    <m/>
    <n v="36.799999999999997"/>
    <s v="Kanalizācijas tīkla sūkņu staciju dienests"/>
    <s v="106R"/>
  </r>
  <r>
    <n v="11"/>
    <x v="12"/>
    <x v="0"/>
    <x v="178"/>
    <m/>
    <s v="Pieplūdes gaisa iekārtā  P-1"/>
    <s v="Ventilācijas iekārta"/>
    <m/>
    <m/>
    <n v="1"/>
    <x v="5"/>
    <x v="0"/>
    <x v="3"/>
    <m/>
    <n v="36.799999999999997"/>
    <s v="Kanalizācijas tīkla sūkņu staciju dienests"/>
    <s v="106R"/>
  </r>
  <r>
    <n v="11"/>
    <x v="12"/>
    <x v="0"/>
    <x v="178"/>
    <m/>
    <s v="Pieplūdes gaisa iekārtā  P-2"/>
    <s v="Ventilācijas iekārta"/>
    <m/>
    <m/>
    <n v="1"/>
    <x v="5"/>
    <x v="0"/>
    <x v="3"/>
    <m/>
    <n v="36.799999999999997"/>
    <s v="Kanalizācijas tīkla sūkņu staciju dienests"/>
    <s v="106R"/>
  </r>
  <r>
    <n v="11"/>
    <x v="12"/>
    <x v="0"/>
    <x v="178"/>
    <m/>
    <s v="Gaisa nosūcēs iekārtā N-1"/>
    <s v="Ventilācijas iekārta"/>
    <m/>
    <m/>
    <n v="1"/>
    <x v="5"/>
    <x v="0"/>
    <x v="3"/>
    <m/>
    <n v="36.799999999999997"/>
    <s v="Kanalizācijas tīkla sūkņu staciju dienests"/>
    <s v="106R"/>
  </r>
  <r>
    <n v="11"/>
    <x v="12"/>
    <x v="0"/>
    <x v="178"/>
    <m/>
    <s v="Gaisa nosūcēs iekārtā N-2"/>
    <s v="Ventilācijas iekārta"/>
    <m/>
    <m/>
    <n v="1"/>
    <x v="5"/>
    <x v="0"/>
    <x v="3"/>
    <m/>
    <n v="36.799999999999997"/>
    <s v="Kanalizācijas tīkla sūkņu staciju dienests"/>
    <s v="106R"/>
  </r>
  <r>
    <n v="12"/>
    <x v="13"/>
    <x v="0"/>
    <x v="178"/>
    <m/>
    <s v="Pieplūdes gaisa iekārtā  P-1"/>
    <s v="Ventilācijas iekārta"/>
    <m/>
    <m/>
    <n v="1"/>
    <x v="5"/>
    <x v="0"/>
    <x v="3"/>
    <m/>
    <n v="36.799999999999997"/>
    <s v="Kanalizācijas tīkla sūkņu staciju dienests"/>
    <s v="106R"/>
  </r>
  <r>
    <n v="12"/>
    <x v="13"/>
    <x v="0"/>
    <x v="178"/>
    <m/>
    <s v="Pieplūdes gaisa iekārtā  P-2"/>
    <s v="Ventilācijas iekārta"/>
    <m/>
    <m/>
    <n v="1"/>
    <x v="5"/>
    <x v="0"/>
    <x v="3"/>
    <m/>
    <n v="36.799999999999997"/>
    <s v="Kanalizācijas tīkla sūkņu staciju dienests"/>
    <s v="106R"/>
  </r>
  <r>
    <n v="12"/>
    <x v="13"/>
    <x v="0"/>
    <x v="174"/>
    <m/>
    <s v="Gaisa nosūcēs iekārtā N-1"/>
    <s v="Ventilācijas iekārta"/>
    <m/>
    <m/>
    <n v="1"/>
    <x v="5"/>
    <x v="0"/>
    <x v="3"/>
    <m/>
    <n v="36.799999999999997"/>
    <s v="Kanalizācijas tīkla sūkņu staciju dienests"/>
    <s v="106R"/>
  </r>
  <r>
    <n v="12"/>
    <x v="13"/>
    <x v="0"/>
    <x v="174"/>
    <m/>
    <s v="Gaisa nosūcēs iekārtā N-2"/>
    <s v="Ventilācijas iekārta"/>
    <m/>
    <m/>
    <n v="1"/>
    <x v="5"/>
    <x v="0"/>
    <x v="3"/>
    <m/>
    <n v="36.799999999999997"/>
    <s v="Kanalizācijas tīkla sūkņu staciju dienests"/>
    <s v="106R"/>
  </r>
  <r>
    <n v="13"/>
    <x v="14"/>
    <x v="0"/>
    <x v="179"/>
    <m/>
    <s v="Pieplūdes gaisa iekārtā  P-1"/>
    <s v="Ventilācijas iekārta"/>
    <m/>
    <m/>
    <n v="1"/>
    <x v="5"/>
    <x v="0"/>
    <x v="3"/>
    <m/>
    <n v="36.799999999999997"/>
    <s v="Kanalizācijas tīkla sūkņu staciju dienests"/>
    <s v="106R"/>
  </r>
  <r>
    <n v="13"/>
    <x v="14"/>
    <x v="0"/>
    <x v="179"/>
    <m/>
    <s v="Pieplūdes gaisa iekārtā  P-2"/>
    <s v="Ventilācijas iekārta"/>
    <m/>
    <m/>
    <n v="1"/>
    <x v="5"/>
    <x v="0"/>
    <x v="3"/>
    <m/>
    <n v="36.799999999999997"/>
    <s v="Kanalizācijas tīkla sūkņu staciju dienests"/>
    <s v="106R"/>
  </r>
  <r>
    <n v="13"/>
    <x v="14"/>
    <x v="0"/>
    <x v="179"/>
    <m/>
    <s v="Gaisa nosūcēs iekārtā N-1"/>
    <s v="Ventilācijas iekārta"/>
    <m/>
    <m/>
    <n v="1"/>
    <x v="5"/>
    <x v="0"/>
    <x v="3"/>
    <m/>
    <n v="36.799999999999997"/>
    <s v="Kanalizācijas tīkla sūkņu staciju dienests"/>
    <s v="106R"/>
  </r>
  <r>
    <n v="13"/>
    <x v="14"/>
    <x v="0"/>
    <x v="180"/>
    <m/>
    <s v="Gaisa nosūcēs iekārtā N-2"/>
    <s v="Ventilācijas iekārta"/>
    <m/>
    <m/>
    <n v="1"/>
    <x v="5"/>
    <x v="0"/>
    <x v="3"/>
    <m/>
    <n v="36.799999999999997"/>
    <s v="Kanalizācijas tīkla sūkņu staciju dienests"/>
    <s v="106R"/>
  </r>
  <r>
    <n v="14"/>
    <x v="15"/>
    <x v="0"/>
    <x v="178"/>
    <m/>
    <s v="Pieplūdes gaisa iekārtā  P-1"/>
    <s v="Ventilācijas iekārta"/>
    <m/>
    <m/>
    <n v="1"/>
    <x v="5"/>
    <x v="0"/>
    <x v="3"/>
    <m/>
    <n v="36.799999999999997"/>
    <s v="Kanalizācijas tīkla sūkņu staciju dienests"/>
    <s v="106R"/>
  </r>
  <r>
    <n v="14"/>
    <x v="15"/>
    <x v="0"/>
    <x v="178"/>
    <m/>
    <s v="Pieplūdes gaisa iekārtā  P-2"/>
    <s v="Ventilācijas iekārta"/>
    <m/>
    <m/>
    <n v="1"/>
    <x v="5"/>
    <x v="0"/>
    <x v="3"/>
    <m/>
    <n v="36.799999999999997"/>
    <s v="Kanalizācijas tīkla sūkņu staciju dienests"/>
    <s v="106R"/>
  </r>
  <r>
    <n v="14"/>
    <x v="15"/>
    <x v="0"/>
    <x v="178"/>
    <m/>
    <s v="Gaisa nosūcēs iekārtā N-1"/>
    <s v="Ventilācijas iekārta"/>
    <m/>
    <m/>
    <n v="1"/>
    <x v="5"/>
    <x v="0"/>
    <x v="3"/>
    <m/>
    <n v="36.799999999999997"/>
    <s v="Kanalizācijas tīkla sūkņu staciju dienests"/>
    <s v="106R"/>
  </r>
  <r>
    <n v="14"/>
    <x v="15"/>
    <x v="0"/>
    <x v="178"/>
    <m/>
    <s v="Gaisa nosūcēs iekārtā N-2"/>
    <s v="Ventilācijas iekārta"/>
    <m/>
    <m/>
    <n v="1"/>
    <x v="5"/>
    <x v="0"/>
    <x v="3"/>
    <m/>
    <n v="36.799999999999997"/>
    <s v="Kanalizācijas tīkla sūkņu staciju dienests"/>
    <s v="106R"/>
  </r>
  <r>
    <n v="15"/>
    <x v="16"/>
    <x v="0"/>
    <x v="173"/>
    <m/>
    <s v="Pieplūdes gaisa iekārtā  P-1"/>
    <s v="Ventilācijas iekārta"/>
    <m/>
    <m/>
    <n v="1"/>
    <x v="5"/>
    <x v="0"/>
    <x v="3"/>
    <m/>
    <n v="36.799999999999997"/>
    <s v="Kanalizācijas tīkla sūkņu staciju dienests"/>
    <s v="106R"/>
  </r>
  <r>
    <n v="15"/>
    <x v="16"/>
    <x v="0"/>
    <x v="173"/>
    <m/>
    <s v="Gaisa nosūcēs iekārtā N-1"/>
    <s v="Ventilācijas iekārta"/>
    <m/>
    <m/>
    <n v="1"/>
    <x v="5"/>
    <x v="0"/>
    <x v="3"/>
    <m/>
    <n v="36.799999999999997"/>
    <s v="Kanalizācijas tīkla sūkņu staciju dienests"/>
    <s v="106R"/>
  </r>
  <r>
    <n v="16"/>
    <x v="17"/>
    <x v="0"/>
    <x v="174"/>
    <m/>
    <s v="Pieplūdes gaisa iekārtā  P-1"/>
    <s v="Ventilācijas iekārta"/>
    <m/>
    <m/>
    <n v="1"/>
    <x v="5"/>
    <x v="0"/>
    <x v="3"/>
    <m/>
    <n v="36.799999999999997"/>
    <s v="Kanalizācijas tīkla sūkņu staciju dienests"/>
    <s v="106R"/>
  </r>
  <r>
    <n v="16"/>
    <x v="17"/>
    <x v="0"/>
    <x v="174"/>
    <m/>
    <s v="Pieplūdes gaisa iekārtā  P-2"/>
    <s v="Ventilācijas iekārta"/>
    <m/>
    <m/>
    <n v="1"/>
    <x v="5"/>
    <x v="0"/>
    <x v="3"/>
    <m/>
    <n v="36.799999999999997"/>
    <s v="Kanalizācijas tīkla sūkņu staciju dienests"/>
    <s v="106R"/>
  </r>
  <r>
    <n v="16"/>
    <x v="17"/>
    <x v="0"/>
    <x v="173"/>
    <m/>
    <s v="Gaisa nosūcēs iekārtā N-1"/>
    <s v="Ventilācijas iekārta"/>
    <m/>
    <m/>
    <n v="1"/>
    <x v="5"/>
    <x v="0"/>
    <x v="3"/>
    <m/>
    <n v="36.799999999999997"/>
    <s v="Kanalizācijas tīkla sūkņu staciju dienests"/>
    <s v="106R"/>
  </r>
  <r>
    <n v="16"/>
    <x v="17"/>
    <x v="0"/>
    <x v="174"/>
    <m/>
    <s v="Gaisa nosūcēs iekārtā N-2"/>
    <s v="Ventilācijas iekārta"/>
    <m/>
    <m/>
    <n v="1"/>
    <x v="5"/>
    <x v="0"/>
    <x v="3"/>
    <m/>
    <n v="36.799999999999997"/>
    <s v="Kanalizācijas tīkla sūkņu staciju dienests"/>
    <s v="106R"/>
  </r>
  <r>
    <n v="9"/>
    <x v="10"/>
    <x v="0"/>
    <x v="173"/>
    <m/>
    <s v="Pieplūdes gaisa iekārtā  P-1 "/>
    <s v="Ventilācijas iekārta"/>
    <m/>
    <m/>
    <n v="1"/>
    <x v="6"/>
    <x v="1"/>
    <x v="3"/>
    <m/>
    <n v="36.799999999999997"/>
    <s v="Kanalizācijas tīkla sūkņu staciju dienests"/>
    <s v="106R"/>
  </r>
  <r>
    <n v="9"/>
    <x v="10"/>
    <x v="0"/>
    <x v="174"/>
    <m/>
    <s v="Pieplūdes gaisa iekārtā  P-2"/>
    <s v="Ventilācijas iekārta"/>
    <m/>
    <m/>
    <n v="1"/>
    <x v="6"/>
    <x v="1"/>
    <x v="3"/>
    <m/>
    <n v="36.799999999999997"/>
    <s v="Kanalizācijas tīkla sūkņu staciju dienests"/>
    <s v="106R"/>
  </r>
  <r>
    <n v="9"/>
    <x v="10"/>
    <x v="0"/>
    <x v="175"/>
    <m/>
    <s v="Pieplūdes gaisa iekārtā  K-1 "/>
    <s v="Ventilācijas iekārta"/>
    <m/>
    <m/>
    <n v="1"/>
    <x v="6"/>
    <x v="1"/>
    <x v="3"/>
    <m/>
    <n v="36.799999999999997"/>
    <s v="Kanalizācijas tīkla sūkņu staciju dienests"/>
    <s v="106R"/>
  </r>
  <r>
    <n v="9"/>
    <x v="10"/>
    <x v="0"/>
    <x v="174"/>
    <m/>
    <s v="Gaisa nosūcēs iekārtā N-2"/>
    <s v="Ventilācijas iekārta"/>
    <m/>
    <m/>
    <n v="1"/>
    <x v="6"/>
    <x v="1"/>
    <x v="3"/>
    <m/>
    <n v="36.799999999999997"/>
    <s v="Kanalizācijas tīkla sūkņu staciju dienests"/>
    <s v="106R"/>
  </r>
  <r>
    <n v="9"/>
    <x v="10"/>
    <x v="0"/>
    <x v="174"/>
    <m/>
    <s v="Gaisa nosūcēs iekārtā N-1,1A"/>
    <s v="Ventilācijas iekārta"/>
    <m/>
    <m/>
    <n v="1"/>
    <x v="6"/>
    <x v="1"/>
    <x v="3"/>
    <m/>
    <n v="36.799999999999997"/>
    <s v="Kanalizācijas tīkla sūkņu staciju dienests"/>
    <s v="106R"/>
  </r>
  <r>
    <n v="9"/>
    <x v="10"/>
    <x v="0"/>
    <x v="173"/>
    <m/>
    <s v="Gaisa nosūcēs iekārtā N-4,4A"/>
    <s v="Ventilācijas iekārta"/>
    <m/>
    <m/>
    <n v="1"/>
    <x v="6"/>
    <x v="1"/>
    <x v="3"/>
    <m/>
    <n v="36.799999999999997"/>
    <s v="Kanalizācijas tīkla sūkņu staciju dienests"/>
    <s v="106R"/>
  </r>
  <r>
    <n v="9"/>
    <x v="10"/>
    <x v="0"/>
    <x v="175"/>
    <m/>
    <s v="Gaisa nosūcēs iekārtā N-5"/>
    <s v="Ventilācijas iekārta"/>
    <m/>
    <m/>
    <n v="1"/>
    <x v="6"/>
    <x v="1"/>
    <x v="3"/>
    <m/>
    <n v="36.799999999999997"/>
    <s v="Kanalizācijas tīkla sūkņu staciju dienests"/>
    <s v="106R"/>
  </r>
  <r>
    <n v="9"/>
    <x v="10"/>
    <x v="0"/>
    <x v="175"/>
    <m/>
    <s v="Gaisa nosūcēs iekārtā N-6"/>
    <s v="Ventilācijas iekārta"/>
    <m/>
    <m/>
    <n v="1"/>
    <x v="6"/>
    <x v="1"/>
    <x v="3"/>
    <m/>
    <n v="36.799999999999997"/>
    <s v="Kanalizācijas tīkla sūkņu staciju dienests"/>
    <s v="106R"/>
  </r>
  <r>
    <n v="17"/>
    <x v="31"/>
    <x v="0"/>
    <x v="178"/>
    <m/>
    <s v="Pieplūdes gaisa iekārtā  P-1"/>
    <s v="Ventilācijas iekārta"/>
    <m/>
    <m/>
    <n v="1"/>
    <x v="6"/>
    <x v="1"/>
    <x v="3"/>
    <m/>
    <n v="36.799999999999997"/>
    <s v="Kanalizācijas tīkla sūkņu staciju dienests"/>
    <s v="106R"/>
  </r>
  <r>
    <n v="17"/>
    <x v="31"/>
    <x v="0"/>
    <x v="178"/>
    <m/>
    <s v="Pieplūdes gaisa iekārtā  P-2"/>
    <s v="Ventilācijas iekārta"/>
    <m/>
    <m/>
    <n v="1"/>
    <x v="6"/>
    <x v="1"/>
    <x v="3"/>
    <m/>
    <n v="36.799999999999997"/>
    <s v="Kanalizācijas tīkla sūkņu staciju dienests"/>
    <s v="106R"/>
  </r>
  <r>
    <n v="17"/>
    <x v="31"/>
    <x v="0"/>
    <x v="178"/>
    <m/>
    <s v="Gaisa nosūcēs iekārtā N-1"/>
    <s v="Ventilācijas iekārta"/>
    <m/>
    <m/>
    <n v="1"/>
    <x v="6"/>
    <x v="1"/>
    <x v="3"/>
    <m/>
    <n v="36.799999999999997"/>
    <s v="Kanalizācijas tīkla sūkņu staciju dienests"/>
    <s v="106R"/>
  </r>
  <r>
    <n v="17"/>
    <x v="31"/>
    <x v="0"/>
    <x v="178"/>
    <m/>
    <s v="Gaisa nosūcēs iekārtā N-2"/>
    <s v="Ventilācijas iekārta"/>
    <m/>
    <m/>
    <n v="1"/>
    <x v="6"/>
    <x v="1"/>
    <x v="3"/>
    <m/>
    <n v="36.799999999999997"/>
    <s v="Kanalizācijas tīkla sūkņu staciju dienests"/>
    <s v="106R"/>
  </r>
  <r>
    <m/>
    <x v="32"/>
    <x v="0"/>
    <x v="173"/>
    <m/>
    <s v="Pieplūdes gaisa iekārtā  P-1"/>
    <s v="Ventilācijas iekārta"/>
    <m/>
    <m/>
    <n v="1"/>
    <x v="6"/>
    <x v="1"/>
    <x v="3"/>
    <m/>
    <n v="36.799999999999997"/>
    <s v="Kanalizācijas tīkla sūkņu staciju dienests"/>
    <s v="106R"/>
  </r>
  <r>
    <m/>
    <x v="32"/>
    <x v="0"/>
    <x v="173"/>
    <m/>
    <s v="Gaisa nosūcēs iekārtā N-1"/>
    <s v="Ventilācijas iekārta"/>
    <m/>
    <m/>
    <n v="1"/>
    <x v="6"/>
    <x v="1"/>
    <x v="3"/>
    <m/>
    <n v="36.799999999999997"/>
    <s v="Kanalizācijas tīkla sūkņu staciju dienests"/>
    <s v="106R"/>
  </r>
  <r>
    <n v="10"/>
    <x v="11"/>
    <x v="0"/>
    <x v="173"/>
    <m/>
    <s v="Pieplūdes gaisa iekārtā  P-1"/>
    <s v="Ventilācijas iekārta"/>
    <m/>
    <m/>
    <n v="1"/>
    <x v="6"/>
    <x v="1"/>
    <x v="3"/>
    <m/>
    <n v="36.799999999999997"/>
    <s v="Kanalizācijas tīkla sūkņu staciju dienests"/>
    <s v="106R"/>
  </r>
  <r>
    <n v="10"/>
    <x v="11"/>
    <x v="0"/>
    <x v="173"/>
    <m/>
    <s v="Gaisa nosūcēs iekārtā N-2"/>
    <s v="Ventilācijas iekārta"/>
    <m/>
    <m/>
    <n v="1"/>
    <x v="6"/>
    <x v="1"/>
    <x v="3"/>
    <m/>
    <n v="36.799999999999997"/>
    <s v="Kanalizācijas tīkla sūkņu staciju dienests"/>
    <s v="106R"/>
  </r>
  <r>
    <n v="11"/>
    <x v="12"/>
    <x v="0"/>
    <x v="178"/>
    <m/>
    <s v="Pieplūdes gaisa iekārtā  P-1"/>
    <s v="Ventilācijas iekārta"/>
    <m/>
    <m/>
    <n v="1"/>
    <x v="6"/>
    <x v="1"/>
    <x v="3"/>
    <m/>
    <n v="36.799999999999997"/>
    <s v="Kanalizācijas tīkla sūkņu staciju dienests"/>
    <s v="106R"/>
  </r>
  <r>
    <n v="11"/>
    <x v="12"/>
    <x v="0"/>
    <x v="178"/>
    <m/>
    <s v="Pieplūdes gaisa iekārtā  P-2"/>
    <s v="Ventilācijas iekārta"/>
    <m/>
    <m/>
    <n v="1"/>
    <x v="6"/>
    <x v="1"/>
    <x v="3"/>
    <m/>
    <n v="36.799999999999997"/>
    <s v="Kanalizācijas tīkla sūkņu staciju dienests"/>
    <s v="106R"/>
  </r>
  <r>
    <n v="11"/>
    <x v="12"/>
    <x v="0"/>
    <x v="178"/>
    <m/>
    <s v="Gaisa nosūcēs iekārtā N-1"/>
    <s v="Ventilācijas iekārta"/>
    <m/>
    <m/>
    <n v="1"/>
    <x v="6"/>
    <x v="1"/>
    <x v="3"/>
    <m/>
    <n v="36.799999999999997"/>
    <s v="Kanalizācijas tīkla sūkņu staciju dienests"/>
    <s v="106R"/>
  </r>
  <r>
    <n v="11"/>
    <x v="12"/>
    <x v="0"/>
    <x v="178"/>
    <m/>
    <s v="Gaisa nosūcēs iekārtā N-2"/>
    <s v="Ventilācijas iekārta"/>
    <m/>
    <m/>
    <n v="1"/>
    <x v="6"/>
    <x v="1"/>
    <x v="3"/>
    <m/>
    <n v="36.799999999999997"/>
    <s v="Kanalizācijas tīkla sūkņu staciju dienests"/>
    <s v="106R"/>
  </r>
  <r>
    <n v="12"/>
    <x v="13"/>
    <x v="0"/>
    <x v="178"/>
    <m/>
    <s v="Pieplūdes gaisa iekārtā  P-1"/>
    <s v="Ventilācijas iekārta"/>
    <m/>
    <m/>
    <n v="1"/>
    <x v="6"/>
    <x v="1"/>
    <x v="3"/>
    <m/>
    <n v="36.799999999999997"/>
    <s v="Kanalizācijas tīkla sūkņu staciju dienests"/>
    <s v="106R"/>
  </r>
  <r>
    <n v="12"/>
    <x v="13"/>
    <x v="0"/>
    <x v="178"/>
    <m/>
    <s v="Pieplūdes gaisa iekārtā  P-2"/>
    <s v="Ventilācijas iekārta"/>
    <m/>
    <m/>
    <n v="1"/>
    <x v="6"/>
    <x v="1"/>
    <x v="3"/>
    <m/>
    <n v="36.799999999999997"/>
    <s v="Kanalizācijas tīkla sūkņu staciju dienests"/>
    <s v="106R"/>
  </r>
  <r>
    <n v="12"/>
    <x v="13"/>
    <x v="0"/>
    <x v="174"/>
    <m/>
    <s v="Gaisa nosūcēs iekārtā N-1"/>
    <s v="Ventilācijas iekārta"/>
    <m/>
    <m/>
    <n v="1"/>
    <x v="6"/>
    <x v="1"/>
    <x v="3"/>
    <m/>
    <n v="36.799999999999997"/>
    <s v="Kanalizācijas tīkla sūkņu staciju dienests"/>
    <s v="106R"/>
  </r>
  <r>
    <n v="12"/>
    <x v="13"/>
    <x v="0"/>
    <x v="174"/>
    <m/>
    <s v="Gaisa nosūcēs iekārtā N-2"/>
    <s v="Ventilācijas iekārta"/>
    <m/>
    <m/>
    <n v="1"/>
    <x v="6"/>
    <x v="1"/>
    <x v="3"/>
    <m/>
    <n v="36.799999999999997"/>
    <s v="Kanalizācijas tīkla sūkņu staciju dienests"/>
    <s v="106R"/>
  </r>
  <r>
    <n v="13"/>
    <x v="14"/>
    <x v="0"/>
    <x v="179"/>
    <m/>
    <s v="Pieplūdes gaisa iekārtā  P-1"/>
    <s v="Ventilācijas iekārta"/>
    <m/>
    <m/>
    <n v="1"/>
    <x v="6"/>
    <x v="1"/>
    <x v="3"/>
    <m/>
    <n v="36.799999999999997"/>
    <s v="Kanalizācijas tīkla sūkņu staciju dienests"/>
    <s v="106R"/>
  </r>
  <r>
    <n v="13"/>
    <x v="14"/>
    <x v="0"/>
    <x v="179"/>
    <m/>
    <s v="Pieplūdes gaisa iekārtā  P-2"/>
    <s v="Ventilācijas iekārta"/>
    <m/>
    <m/>
    <n v="1"/>
    <x v="6"/>
    <x v="1"/>
    <x v="3"/>
    <m/>
    <n v="36.799999999999997"/>
    <s v="Kanalizācijas tīkla sūkņu staciju dienests"/>
    <s v="106R"/>
  </r>
  <r>
    <n v="13"/>
    <x v="14"/>
    <x v="0"/>
    <x v="179"/>
    <m/>
    <s v="Gaisa nosūcēs iekārtā N-1"/>
    <s v="Ventilācijas iekārta"/>
    <m/>
    <m/>
    <n v="1"/>
    <x v="6"/>
    <x v="1"/>
    <x v="3"/>
    <m/>
    <n v="36.799999999999997"/>
    <s v="Kanalizācijas tīkla sūkņu staciju dienests"/>
    <s v="106R"/>
  </r>
  <r>
    <n v="13"/>
    <x v="14"/>
    <x v="0"/>
    <x v="180"/>
    <m/>
    <s v="Gaisa nosūcēs iekārtā N-2"/>
    <s v="Ventilācijas iekārta"/>
    <m/>
    <m/>
    <n v="1"/>
    <x v="6"/>
    <x v="1"/>
    <x v="3"/>
    <m/>
    <n v="36.799999999999997"/>
    <s v="Kanalizācijas tīkla sūkņu staciju dienests"/>
    <s v="106R"/>
  </r>
  <r>
    <n v="14"/>
    <x v="15"/>
    <x v="0"/>
    <x v="178"/>
    <m/>
    <s v="Pieplūdes gaisa iekārtā  P-1"/>
    <s v="Ventilācijas iekārta"/>
    <m/>
    <m/>
    <n v="1"/>
    <x v="6"/>
    <x v="1"/>
    <x v="3"/>
    <m/>
    <n v="36.799999999999997"/>
    <s v="Kanalizācijas tīkla sūkņu staciju dienests"/>
    <s v="106R"/>
  </r>
  <r>
    <n v="14"/>
    <x v="15"/>
    <x v="0"/>
    <x v="178"/>
    <m/>
    <s v="Pieplūdes gaisa iekārtā  P-2"/>
    <s v="Ventilācijas iekārta"/>
    <m/>
    <m/>
    <n v="1"/>
    <x v="6"/>
    <x v="1"/>
    <x v="3"/>
    <m/>
    <n v="36.799999999999997"/>
    <s v="Kanalizācijas tīkla sūkņu staciju dienests"/>
    <s v="106R"/>
  </r>
  <r>
    <n v="14"/>
    <x v="15"/>
    <x v="0"/>
    <x v="178"/>
    <m/>
    <s v="Gaisa nosūcēs iekārtā N-1"/>
    <s v="Ventilācijas iekārta"/>
    <m/>
    <m/>
    <n v="1"/>
    <x v="6"/>
    <x v="1"/>
    <x v="3"/>
    <m/>
    <n v="36.799999999999997"/>
    <s v="Kanalizācijas tīkla sūkņu staciju dienests"/>
    <s v="106R"/>
  </r>
  <r>
    <n v="14"/>
    <x v="15"/>
    <x v="0"/>
    <x v="178"/>
    <m/>
    <s v="Gaisa nosūcēs iekārtā N-2"/>
    <s v="Ventilācijas iekārta"/>
    <m/>
    <m/>
    <n v="1"/>
    <x v="6"/>
    <x v="1"/>
    <x v="3"/>
    <m/>
    <n v="36.799999999999997"/>
    <s v="Kanalizācijas tīkla sūkņu staciju dienests"/>
    <s v="106R"/>
  </r>
  <r>
    <n v="15"/>
    <x v="16"/>
    <x v="0"/>
    <x v="173"/>
    <m/>
    <s v="Pieplūdes gaisa iekārtā  P-1"/>
    <s v="Ventilācijas iekārta"/>
    <m/>
    <m/>
    <n v="1"/>
    <x v="6"/>
    <x v="1"/>
    <x v="3"/>
    <m/>
    <n v="36.799999999999997"/>
    <s v="Kanalizācijas tīkla sūkņu staciju dienests"/>
    <s v="106R"/>
  </r>
  <r>
    <n v="15"/>
    <x v="16"/>
    <x v="0"/>
    <x v="173"/>
    <m/>
    <s v="Gaisa nosūcēs iekārtā N-1"/>
    <s v="Ventilācijas iekārta"/>
    <m/>
    <m/>
    <n v="1"/>
    <x v="6"/>
    <x v="1"/>
    <x v="3"/>
    <m/>
    <n v="36.799999999999997"/>
    <s v="Kanalizācijas tīkla sūkņu staciju dienests"/>
    <s v="106R"/>
  </r>
  <r>
    <n v="16"/>
    <x v="17"/>
    <x v="0"/>
    <x v="174"/>
    <m/>
    <s v="Pieplūdes gaisa iekārtā  P-1"/>
    <s v="Ventilācijas iekārta"/>
    <m/>
    <m/>
    <n v="1"/>
    <x v="6"/>
    <x v="1"/>
    <x v="3"/>
    <m/>
    <n v="36.799999999999997"/>
    <s v="Kanalizācijas tīkla sūkņu staciju dienests"/>
    <s v="106R"/>
  </r>
  <r>
    <n v="16"/>
    <x v="17"/>
    <x v="0"/>
    <x v="174"/>
    <m/>
    <s v="Pieplūdes gaisa iekārtā  P-2"/>
    <s v="Ventilācijas iekārta"/>
    <m/>
    <m/>
    <n v="1"/>
    <x v="6"/>
    <x v="1"/>
    <x v="3"/>
    <m/>
    <n v="36.799999999999997"/>
    <s v="Kanalizācijas tīkla sūkņu staciju dienests"/>
    <s v="106R"/>
  </r>
  <r>
    <n v="16"/>
    <x v="17"/>
    <x v="0"/>
    <x v="173"/>
    <m/>
    <s v="Gaisa nosūcēs iekārtā N-1"/>
    <s v="Ventilācijas iekārta"/>
    <m/>
    <m/>
    <n v="1"/>
    <x v="6"/>
    <x v="1"/>
    <x v="3"/>
    <m/>
    <n v="36.799999999999997"/>
    <s v="Kanalizācijas tīkla sūkņu staciju dienests"/>
    <s v="106R"/>
  </r>
  <r>
    <n v="16"/>
    <x v="17"/>
    <x v="0"/>
    <x v="174"/>
    <m/>
    <s v="Gaisa nosūcēs iekārtā N-2"/>
    <s v="Ventilācijas iekārta"/>
    <m/>
    <m/>
    <n v="1"/>
    <x v="6"/>
    <x v="1"/>
    <x v="3"/>
    <m/>
    <n v="36.799999999999997"/>
    <s v="Kanalizācijas tīkla sūkņu staciju dienests"/>
    <s v="106R"/>
  </r>
  <r>
    <n v="9"/>
    <x v="10"/>
    <x v="0"/>
    <x v="173"/>
    <m/>
    <s v="Pieplūdes gaisa iekārtā  P-1 "/>
    <s v="Ventilācijas iekārta"/>
    <m/>
    <m/>
    <n v="1"/>
    <x v="0"/>
    <x v="1"/>
    <x v="3"/>
    <m/>
    <n v="36.799999999999997"/>
    <s v="Kanalizācijas tīkla sūkņu staciju dienests"/>
    <s v="106R"/>
  </r>
  <r>
    <n v="9"/>
    <x v="10"/>
    <x v="0"/>
    <x v="174"/>
    <m/>
    <s v="Pieplūdes gaisa iekārtā  P-2"/>
    <s v="Ventilācijas iekārta"/>
    <m/>
    <m/>
    <n v="1"/>
    <x v="0"/>
    <x v="1"/>
    <x v="3"/>
    <m/>
    <n v="36.799999999999997"/>
    <s v="Kanalizācijas tīkla sūkņu staciju dienests"/>
    <s v="106R"/>
  </r>
  <r>
    <n v="9"/>
    <x v="10"/>
    <x v="0"/>
    <x v="175"/>
    <m/>
    <s v="Pieplūdes gaisa iekārtā  K-1 "/>
    <s v="Ventilācijas iekārta"/>
    <m/>
    <m/>
    <n v="1"/>
    <x v="0"/>
    <x v="1"/>
    <x v="3"/>
    <m/>
    <n v="36.799999999999997"/>
    <s v="Kanalizācijas tīkla sūkņu staciju dienests"/>
    <s v="106R"/>
  </r>
  <r>
    <n v="9"/>
    <x v="10"/>
    <x v="0"/>
    <x v="174"/>
    <m/>
    <s v="Gaisa nosūcēs iekārtā N-2"/>
    <s v="Ventilācijas iekārta"/>
    <m/>
    <m/>
    <n v="1"/>
    <x v="0"/>
    <x v="1"/>
    <x v="3"/>
    <m/>
    <n v="36.799999999999997"/>
    <s v="Kanalizācijas tīkla sūkņu staciju dienests"/>
    <s v="106R"/>
  </r>
  <r>
    <n v="9"/>
    <x v="10"/>
    <x v="0"/>
    <x v="174"/>
    <m/>
    <s v="Gaisa nosūcēs iekārtā N-1,1A"/>
    <s v="Ventilācijas iekārta"/>
    <m/>
    <m/>
    <n v="1"/>
    <x v="0"/>
    <x v="1"/>
    <x v="3"/>
    <m/>
    <n v="36.799999999999997"/>
    <s v="Kanalizācijas tīkla sūkņu staciju dienests"/>
    <s v="106R"/>
  </r>
  <r>
    <n v="9"/>
    <x v="10"/>
    <x v="0"/>
    <x v="173"/>
    <m/>
    <s v="Gaisa nosūcēs iekārtā N-4,4A"/>
    <s v="Ventilācijas iekārta"/>
    <m/>
    <m/>
    <n v="1"/>
    <x v="0"/>
    <x v="1"/>
    <x v="3"/>
    <m/>
    <n v="36.799999999999997"/>
    <s v="Kanalizācijas tīkla sūkņu staciju dienests"/>
    <s v="106R"/>
  </r>
  <r>
    <n v="9"/>
    <x v="10"/>
    <x v="0"/>
    <x v="175"/>
    <m/>
    <s v="Gaisa nosūcēs iekārtā N-5"/>
    <s v="Ventilācijas iekārta"/>
    <m/>
    <m/>
    <n v="1"/>
    <x v="0"/>
    <x v="1"/>
    <x v="3"/>
    <m/>
    <n v="36.799999999999997"/>
    <s v="Kanalizācijas tīkla sūkņu staciju dienests"/>
    <s v="106R"/>
  </r>
  <r>
    <n v="9"/>
    <x v="10"/>
    <x v="0"/>
    <x v="175"/>
    <m/>
    <s v="Gaisa nosūcēs iekārtā N-6"/>
    <s v="Ventilācijas iekārta"/>
    <m/>
    <m/>
    <n v="1"/>
    <x v="0"/>
    <x v="1"/>
    <x v="3"/>
    <m/>
    <n v="36.799999999999997"/>
    <s v="Kanalizācijas tīkla sūkņu staciju dienests"/>
    <s v="106R"/>
  </r>
  <r>
    <n v="17"/>
    <x v="31"/>
    <x v="0"/>
    <x v="178"/>
    <m/>
    <s v="Pieplūdes gaisa iekārtā  P-1"/>
    <s v="Ventilācijas iekārta"/>
    <m/>
    <m/>
    <n v="1"/>
    <x v="0"/>
    <x v="1"/>
    <x v="3"/>
    <m/>
    <n v="36.799999999999997"/>
    <s v="Kanalizācijas tīkla sūkņu staciju dienests"/>
    <s v="106R"/>
  </r>
  <r>
    <n v="17"/>
    <x v="31"/>
    <x v="0"/>
    <x v="178"/>
    <m/>
    <s v="Pieplūdes gaisa iekārtā  P-2"/>
    <s v="Ventilācijas iekārta"/>
    <m/>
    <m/>
    <n v="1"/>
    <x v="0"/>
    <x v="1"/>
    <x v="3"/>
    <m/>
    <n v="36.799999999999997"/>
    <s v="Kanalizācijas tīkla sūkņu staciju dienests"/>
    <s v="106R"/>
  </r>
  <r>
    <n v="17"/>
    <x v="31"/>
    <x v="0"/>
    <x v="178"/>
    <m/>
    <s v="Gaisa nosūcēs iekārtā N-1"/>
    <s v="Ventilācijas iekārta"/>
    <m/>
    <m/>
    <n v="1"/>
    <x v="0"/>
    <x v="1"/>
    <x v="3"/>
    <m/>
    <n v="36.799999999999997"/>
    <s v="Kanalizācijas tīkla sūkņu staciju dienests"/>
    <s v="106R"/>
  </r>
  <r>
    <n v="17"/>
    <x v="31"/>
    <x v="0"/>
    <x v="178"/>
    <m/>
    <s v="Gaisa nosūcēs iekārtā N-2"/>
    <s v="Ventilācijas iekārta"/>
    <m/>
    <m/>
    <n v="1"/>
    <x v="0"/>
    <x v="1"/>
    <x v="3"/>
    <m/>
    <n v="36.799999999999997"/>
    <s v="Kanalizācijas tīkla sūkņu staciju dienests"/>
    <s v="106R"/>
  </r>
  <r>
    <m/>
    <x v="32"/>
    <x v="0"/>
    <x v="173"/>
    <m/>
    <s v="Pieplūdes gaisa iekārtā  P-1"/>
    <s v="Ventilācijas iekārta"/>
    <m/>
    <m/>
    <n v="1"/>
    <x v="0"/>
    <x v="1"/>
    <x v="3"/>
    <m/>
    <n v="36.799999999999997"/>
    <s v="Kanalizācijas tīkla sūkņu staciju dienests"/>
    <s v="106R"/>
  </r>
  <r>
    <m/>
    <x v="32"/>
    <x v="0"/>
    <x v="173"/>
    <m/>
    <s v="Gaisa nosūcēs iekārtā N-1"/>
    <s v="Ventilācijas iekārta"/>
    <m/>
    <m/>
    <n v="1"/>
    <x v="0"/>
    <x v="1"/>
    <x v="3"/>
    <m/>
    <n v="36.799999999999997"/>
    <s v="Kanalizācijas tīkla sūkņu staciju dienests"/>
    <s v="106R"/>
  </r>
  <r>
    <n v="10"/>
    <x v="11"/>
    <x v="0"/>
    <x v="173"/>
    <m/>
    <s v="Pieplūdes gaisa iekārtā  P-1"/>
    <s v="Ventilācijas iekārta"/>
    <m/>
    <m/>
    <n v="1"/>
    <x v="0"/>
    <x v="1"/>
    <x v="3"/>
    <m/>
    <n v="36.799999999999997"/>
    <s v="Kanalizācijas tīkla sūkņu staciju dienests"/>
    <s v="106R"/>
  </r>
  <r>
    <n v="10"/>
    <x v="11"/>
    <x v="0"/>
    <x v="173"/>
    <m/>
    <s v="Gaisa nosūcēs iekārtā N-2"/>
    <s v="Ventilācijas iekārta"/>
    <m/>
    <m/>
    <n v="1"/>
    <x v="0"/>
    <x v="1"/>
    <x v="3"/>
    <m/>
    <n v="36.799999999999997"/>
    <s v="Kanalizācijas tīkla sūkņu staciju dienests"/>
    <s v="106R"/>
  </r>
  <r>
    <n v="11"/>
    <x v="12"/>
    <x v="0"/>
    <x v="178"/>
    <m/>
    <s v="Pieplūdes gaisa iekārtā  P-1"/>
    <s v="Ventilācijas iekārta"/>
    <m/>
    <m/>
    <n v="1"/>
    <x v="0"/>
    <x v="1"/>
    <x v="3"/>
    <m/>
    <n v="36.799999999999997"/>
    <s v="Kanalizācijas tīkla sūkņu staciju dienests"/>
    <s v="106R"/>
  </r>
  <r>
    <n v="11"/>
    <x v="12"/>
    <x v="0"/>
    <x v="178"/>
    <m/>
    <s v="Pieplūdes gaisa iekārtā  P-2"/>
    <s v="Ventilācijas iekārta"/>
    <m/>
    <m/>
    <n v="1"/>
    <x v="0"/>
    <x v="1"/>
    <x v="3"/>
    <m/>
    <n v="36.799999999999997"/>
    <s v="Kanalizācijas tīkla sūkņu staciju dienests"/>
    <s v="106R"/>
  </r>
  <r>
    <n v="11"/>
    <x v="12"/>
    <x v="0"/>
    <x v="178"/>
    <m/>
    <s v="Gaisa nosūcēs iekārtā N-1"/>
    <s v="Ventilācijas iekārta"/>
    <m/>
    <m/>
    <n v="1"/>
    <x v="0"/>
    <x v="1"/>
    <x v="3"/>
    <m/>
    <n v="36.799999999999997"/>
    <s v="Kanalizācijas tīkla sūkņu staciju dienests"/>
    <s v="106R"/>
  </r>
  <r>
    <n v="11"/>
    <x v="12"/>
    <x v="0"/>
    <x v="178"/>
    <m/>
    <s v="Gaisa nosūcēs iekārtā N-2"/>
    <s v="Ventilācijas iekārta"/>
    <m/>
    <m/>
    <n v="1"/>
    <x v="0"/>
    <x v="1"/>
    <x v="3"/>
    <m/>
    <n v="36.799999999999997"/>
    <s v="Kanalizācijas tīkla sūkņu staciju dienests"/>
    <s v="106R"/>
  </r>
  <r>
    <n v="12"/>
    <x v="13"/>
    <x v="0"/>
    <x v="178"/>
    <m/>
    <s v="Pieplūdes gaisa iekārtā  P-1"/>
    <s v="Ventilācijas iekārta"/>
    <m/>
    <m/>
    <n v="1"/>
    <x v="0"/>
    <x v="1"/>
    <x v="3"/>
    <m/>
    <n v="36.799999999999997"/>
    <s v="Kanalizācijas tīkla sūkņu staciju dienests"/>
    <s v="106R"/>
  </r>
  <r>
    <n v="12"/>
    <x v="13"/>
    <x v="0"/>
    <x v="178"/>
    <m/>
    <s v="Pieplūdes gaisa iekārtā  P-2"/>
    <s v="Ventilācijas iekārta"/>
    <m/>
    <m/>
    <n v="1"/>
    <x v="0"/>
    <x v="1"/>
    <x v="3"/>
    <m/>
    <n v="36.799999999999997"/>
    <s v="Kanalizācijas tīkla sūkņu staciju dienests"/>
    <s v="106R"/>
  </r>
  <r>
    <n v="12"/>
    <x v="13"/>
    <x v="0"/>
    <x v="174"/>
    <m/>
    <s v="Gaisa nosūcēs iekārtā N-1"/>
    <s v="Ventilācijas iekārta"/>
    <m/>
    <m/>
    <n v="1"/>
    <x v="0"/>
    <x v="1"/>
    <x v="3"/>
    <m/>
    <n v="36.799999999999997"/>
    <s v="Kanalizācijas tīkla sūkņu staciju dienests"/>
    <s v="106R"/>
  </r>
  <r>
    <n v="12"/>
    <x v="13"/>
    <x v="0"/>
    <x v="174"/>
    <m/>
    <s v="Gaisa nosūcēs iekārtā N-2"/>
    <s v="Ventilācijas iekārta"/>
    <m/>
    <m/>
    <n v="1"/>
    <x v="0"/>
    <x v="1"/>
    <x v="3"/>
    <m/>
    <n v="36.799999999999997"/>
    <s v="Kanalizācijas tīkla sūkņu staciju dienests"/>
    <s v="106R"/>
  </r>
  <r>
    <n v="13"/>
    <x v="14"/>
    <x v="0"/>
    <x v="179"/>
    <m/>
    <s v="Pieplūdes gaisa iekārtā  P-1"/>
    <s v="Ventilācijas iekārta"/>
    <m/>
    <m/>
    <n v="1"/>
    <x v="0"/>
    <x v="1"/>
    <x v="3"/>
    <m/>
    <n v="36.799999999999997"/>
    <s v="Kanalizācijas tīkla sūkņu staciju dienests"/>
    <s v="106R"/>
  </r>
  <r>
    <n v="13"/>
    <x v="14"/>
    <x v="0"/>
    <x v="179"/>
    <m/>
    <s v="Pieplūdes gaisa iekārtā  P-2"/>
    <s v="Ventilācijas iekārta"/>
    <m/>
    <m/>
    <n v="1"/>
    <x v="0"/>
    <x v="1"/>
    <x v="3"/>
    <m/>
    <n v="36.799999999999997"/>
    <s v="Kanalizācijas tīkla sūkņu staciju dienests"/>
    <s v="106R"/>
  </r>
  <r>
    <n v="13"/>
    <x v="14"/>
    <x v="0"/>
    <x v="179"/>
    <m/>
    <s v="Gaisa nosūcēs iekārtā N-1"/>
    <s v="Ventilācijas iekārta"/>
    <m/>
    <m/>
    <n v="1"/>
    <x v="0"/>
    <x v="1"/>
    <x v="3"/>
    <m/>
    <n v="36.799999999999997"/>
    <s v="Kanalizācijas tīkla sūkņu staciju dienests"/>
    <s v="106R"/>
  </r>
  <r>
    <n v="13"/>
    <x v="14"/>
    <x v="0"/>
    <x v="180"/>
    <m/>
    <s v="Gaisa nosūcēs iekārtā N-2"/>
    <s v="Ventilācijas iekārta"/>
    <m/>
    <m/>
    <n v="1"/>
    <x v="0"/>
    <x v="1"/>
    <x v="3"/>
    <m/>
    <n v="36.799999999999997"/>
    <s v="Kanalizācijas tīkla sūkņu staciju dienests"/>
    <s v="106R"/>
  </r>
  <r>
    <n v="14"/>
    <x v="15"/>
    <x v="0"/>
    <x v="178"/>
    <m/>
    <s v="Pieplūdes gaisa iekārtā  P-1"/>
    <s v="Ventilācijas iekārta"/>
    <m/>
    <m/>
    <n v="1"/>
    <x v="0"/>
    <x v="1"/>
    <x v="3"/>
    <m/>
    <n v="36.799999999999997"/>
    <s v="Kanalizācijas tīkla sūkņu staciju dienests"/>
    <s v="106R"/>
  </r>
  <r>
    <n v="14"/>
    <x v="15"/>
    <x v="0"/>
    <x v="178"/>
    <m/>
    <s v="Pieplūdes gaisa iekārtā  P-2"/>
    <s v="Ventilācijas iekārta"/>
    <m/>
    <m/>
    <n v="1"/>
    <x v="0"/>
    <x v="1"/>
    <x v="3"/>
    <m/>
    <n v="36.799999999999997"/>
    <s v="Kanalizācijas tīkla sūkņu staciju dienests"/>
    <s v="106R"/>
  </r>
  <r>
    <n v="14"/>
    <x v="15"/>
    <x v="0"/>
    <x v="178"/>
    <m/>
    <s v="Gaisa nosūcēs iekārtā N-1"/>
    <s v="Ventilācijas iekārta"/>
    <m/>
    <m/>
    <n v="1"/>
    <x v="0"/>
    <x v="1"/>
    <x v="3"/>
    <m/>
    <n v="36.799999999999997"/>
    <s v="Kanalizācijas tīkla sūkņu staciju dienests"/>
    <s v="106R"/>
  </r>
  <r>
    <n v="14"/>
    <x v="15"/>
    <x v="0"/>
    <x v="178"/>
    <m/>
    <s v="Gaisa nosūcēs iekārtā N-2"/>
    <s v="Ventilācijas iekārta"/>
    <m/>
    <m/>
    <n v="1"/>
    <x v="0"/>
    <x v="1"/>
    <x v="3"/>
    <m/>
    <n v="36.799999999999997"/>
    <s v="Kanalizācijas tīkla sūkņu staciju dienests"/>
    <s v="106R"/>
  </r>
  <r>
    <n v="15"/>
    <x v="16"/>
    <x v="0"/>
    <x v="173"/>
    <m/>
    <s v="Pieplūdes gaisa iekārtā  P-1"/>
    <s v="Ventilācijas iekārta"/>
    <m/>
    <m/>
    <n v="1"/>
    <x v="0"/>
    <x v="1"/>
    <x v="3"/>
    <m/>
    <n v="36.799999999999997"/>
    <s v="Kanalizācijas tīkla sūkņu staciju dienests"/>
    <s v="106R"/>
  </r>
  <r>
    <n v="15"/>
    <x v="16"/>
    <x v="0"/>
    <x v="173"/>
    <m/>
    <s v="Gaisa nosūcēs iekārtā N-1"/>
    <s v="Ventilācijas iekārta"/>
    <m/>
    <m/>
    <n v="1"/>
    <x v="0"/>
    <x v="1"/>
    <x v="3"/>
    <m/>
    <n v="36.799999999999997"/>
    <s v="Kanalizācijas tīkla sūkņu staciju dienests"/>
    <s v="106R"/>
  </r>
  <r>
    <n v="16"/>
    <x v="17"/>
    <x v="0"/>
    <x v="174"/>
    <m/>
    <s v="Pieplūdes gaisa iekārtā  P-1"/>
    <s v="Ventilācijas iekārta"/>
    <m/>
    <m/>
    <n v="1"/>
    <x v="0"/>
    <x v="1"/>
    <x v="3"/>
    <m/>
    <n v="36.799999999999997"/>
    <s v="Kanalizācijas tīkla sūkņu staciju dienests"/>
    <s v="106R"/>
  </r>
  <r>
    <n v="16"/>
    <x v="17"/>
    <x v="0"/>
    <x v="174"/>
    <m/>
    <s v="Pieplūdes gaisa iekārtā  P-2"/>
    <s v="Ventilācijas iekārta"/>
    <m/>
    <m/>
    <n v="1"/>
    <x v="0"/>
    <x v="1"/>
    <x v="3"/>
    <m/>
    <n v="36.799999999999997"/>
    <s v="Kanalizācijas tīkla sūkņu staciju dienests"/>
    <s v="106R"/>
  </r>
  <r>
    <n v="16"/>
    <x v="17"/>
    <x v="0"/>
    <x v="173"/>
    <m/>
    <s v="Gaisa nosūcēs iekārtā N-1"/>
    <s v="Ventilācijas iekārta"/>
    <m/>
    <m/>
    <n v="1"/>
    <x v="0"/>
    <x v="1"/>
    <x v="3"/>
    <m/>
    <n v="36.799999999999997"/>
    <s v="Kanalizācijas tīkla sūkņu staciju dienests"/>
    <s v="106R"/>
  </r>
  <r>
    <n v="16"/>
    <x v="17"/>
    <x v="0"/>
    <x v="174"/>
    <m/>
    <s v="Gaisa nosūcēs iekārtā N-2"/>
    <s v="Ventilācijas iekārta"/>
    <m/>
    <m/>
    <n v="1"/>
    <x v="0"/>
    <x v="1"/>
    <x v="3"/>
    <m/>
    <n v="36.799999999999997"/>
    <s v="Kanalizācijas tīkla sūkņu staciju dienests"/>
    <s v="106R"/>
  </r>
  <r>
    <n v="9"/>
    <x v="10"/>
    <x v="0"/>
    <x v="173"/>
    <m/>
    <s v="Pieplūdes gaisa iekārtā  P-1 "/>
    <s v="Ventilācijas iekārta"/>
    <m/>
    <m/>
    <n v="1"/>
    <x v="2"/>
    <x v="1"/>
    <x v="3"/>
    <m/>
    <n v="36.799999999999997"/>
    <s v="Kanalizācijas tīkla sūkņu staciju dienests"/>
    <s v="106R"/>
  </r>
  <r>
    <n v="9"/>
    <x v="10"/>
    <x v="0"/>
    <x v="174"/>
    <m/>
    <s v="Pieplūdes gaisa iekārtā  P-2"/>
    <s v="Ventilācijas iekārta"/>
    <m/>
    <m/>
    <n v="1"/>
    <x v="2"/>
    <x v="1"/>
    <x v="3"/>
    <m/>
    <n v="36.799999999999997"/>
    <s v="Kanalizācijas tīkla sūkņu staciju dienests"/>
    <s v="106R"/>
  </r>
  <r>
    <n v="9"/>
    <x v="10"/>
    <x v="0"/>
    <x v="175"/>
    <m/>
    <s v="Pieplūdes gaisa iekārtā  K-1 "/>
    <s v="Ventilācijas iekārta"/>
    <m/>
    <m/>
    <n v="1"/>
    <x v="2"/>
    <x v="1"/>
    <x v="3"/>
    <m/>
    <n v="36.799999999999997"/>
    <s v="Kanalizācijas tīkla sūkņu staciju dienests"/>
    <s v="106R"/>
  </r>
  <r>
    <n v="9"/>
    <x v="10"/>
    <x v="0"/>
    <x v="174"/>
    <m/>
    <s v="Gaisa nosūcēs iekārtā N-2"/>
    <s v="Ventilācijas iekārta"/>
    <m/>
    <m/>
    <n v="1"/>
    <x v="2"/>
    <x v="1"/>
    <x v="3"/>
    <m/>
    <n v="36.799999999999997"/>
    <s v="Kanalizācijas tīkla sūkņu staciju dienests"/>
    <s v="106R"/>
  </r>
  <r>
    <n v="9"/>
    <x v="10"/>
    <x v="0"/>
    <x v="174"/>
    <m/>
    <s v="Gaisa nosūcēs iekārtā N-1,1A"/>
    <s v="Ventilācijas iekārta"/>
    <m/>
    <m/>
    <n v="1"/>
    <x v="2"/>
    <x v="1"/>
    <x v="3"/>
    <m/>
    <n v="36.799999999999997"/>
    <s v="Kanalizācijas tīkla sūkņu staciju dienests"/>
    <s v="106R"/>
  </r>
  <r>
    <n v="9"/>
    <x v="10"/>
    <x v="0"/>
    <x v="173"/>
    <m/>
    <s v="Gaisa nosūcēs iekārtā N-4,4A"/>
    <s v="Ventilācijas iekārta"/>
    <m/>
    <m/>
    <n v="1"/>
    <x v="2"/>
    <x v="1"/>
    <x v="3"/>
    <m/>
    <n v="36.799999999999997"/>
    <s v="Kanalizācijas tīkla sūkņu staciju dienests"/>
    <s v="106R"/>
  </r>
  <r>
    <n v="9"/>
    <x v="10"/>
    <x v="0"/>
    <x v="175"/>
    <m/>
    <s v="Gaisa nosūcēs iekārtā N-5"/>
    <s v="Ventilācijas iekārta"/>
    <m/>
    <m/>
    <n v="1"/>
    <x v="2"/>
    <x v="1"/>
    <x v="3"/>
    <m/>
    <n v="36.799999999999997"/>
    <s v="Kanalizācijas tīkla sūkņu staciju dienests"/>
    <s v="106R"/>
  </r>
  <r>
    <n v="9"/>
    <x v="10"/>
    <x v="0"/>
    <x v="175"/>
    <m/>
    <s v="Gaisa nosūcēs iekārtā N-6"/>
    <s v="Ventilācijas iekārta"/>
    <m/>
    <m/>
    <n v="1"/>
    <x v="2"/>
    <x v="1"/>
    <x v="3"/>
    <m/>
    <n v="36.799999999999997"/>
    <s v="Kanalizācijas tīkla sūkņu staciju dienests"/>
    <s v="106R"/>
  </r>
  <r>
    <n v="17"/>
    <x v="31"/>
    <x v="0"/>
    <x v="178"/>
    <m/>
    <s v="Pieplūdes gaisa iekārtā  P-1"/>
    <s v="Ventilācijas iekārta"/>
    <m/>
    <m/>
    <n v="1"/>
    <x v="2"/>
    <x v="1"/>
    <x v="3"/>
    <m/>
    <n v="36.799999999999997"/>
    <s v="Kanalizācijas tīkla sūkņu staciju dienests"/>
    <s v="106R"/>
  </r>
  <r>
    <n v="17"/>
    <x v="31"/>
    <x v="0"/>
    <x v="178"/>
    <m/>
    <s v="Pieplūdes gaisa iekārtā  P-2"/>
    <s v="Ventilācijas iekārta"/>
    <m/>
    <m/>
    <n v="1"/>
    <x v="2"/>
    <x v="1"/>
    <x v="3"/>
    <m/>
    <n v="36.799999999999997"/>
    <s v="Kanalizācijas tīkla sūkņu staciju dienests"/>
    <s v="106R"/>
  </r>
  <r>
    <n v="17"/>
    <x v="31"/>
    <x v="0"/>
    <x v="178"/>
    <m/>
    <s v="Gaisa nosūcēs iekārtā N-1"/>
    <s v="Ventilācijas iekārta"/>
    <m/>
    <m/>
    <n v="1"/>
    <x v="2"/>
    <x v="1"/>
    <x v="3"/>
    <m/>
    <n v="36.799999999999997"/>
    <s v="Kanalizācijas tīkla sūkņu staciju dienests"/>
    <s v="106R"/>
  </r>
  <r>
    <n v="17"/>
    <x v="31"/>
    <x v="0"/>
    <x v="178"/>
    <m/>
    <s v="Gaisa nosūcēs iekārtā N-2"/>
    <s v="Ventilācijas iekārta"/>
    <m/>
    <m/>
    <n v="1"/>
    <x v="2"/>
    <x v="1"/>
    <x v="3"/>
    <m/>
    <n v="36.799999999999997"/>
    <s v="Kanalizācijas tīkla sūkņu staciju dienests"/>
    <s v="106R"/>
  </r>
  <r>
    <m/>
    <x v="32"/>
    <x v="0"/>
    <x v="173"/>
    <m/>
    <s v="Pieplūdes gaisa iekārtā  P-1"/>
    <s v="Ventilācijas iekārta"/>
    <m/>
    <m/>
    <n v="1"/>
    <x v="2"/>
    <x v="1"/>
    <x v="3"/>
    <m/>
    <n v="36.799999999999997"/>
    <s v="Kanalizācijas tīkla sūkņu staciju dienests"/>
    <s v="106R"/>
  </r>
  <r>
    <m/>
    <x v="32"/>
    <x v="0"/>
    <x v="173"/>
    <m/>
    <s v="Gaisa nosūcēs iekārtā N-1"/>
    <s v="Ventilācijas iekārta"/>
    <m/>
    <m/>
    <n v="1"/>
    <x v="2"/>
    <x v="1"/>
    <x v="3"/>
    <m/>
    <n v="36.799999999999997"/>
    <s v="Kanalizācijas tīkla sūkņu staciju dienests"/>
    <s v="106R"/>
  </r>
  <r>
    <n v="10"/>
    <x v="11"/>
    <x v="0"/>
    <x v="173"/>
    <m/>
    <s v="Pieplūdes gaisa iekārtā  P-1"/>
    <s v="Ventilācijas iekārta"/>
    <m/>
    <m/>
    <n v="1"/>
    <x v="2"/>
    <x v="1"/>
    <x v="3"/>
    <m/>
    <n v="36.799999999999997"/>
    <s v="Kanalizācijas tīkla sūkņu staciju dienests"/>
    <s v="106R"/>
  </r>
  <r>
    <n v="10"/>
    <x v="11"/>
    <x v="0"/>
    <x v="173"/>
    <m/>
    <s v="Gaisa nosūcēs iekārtā N-2"/>
    <s v="Ventilācijas iekārta"/>
    <m/>
    <m/>
    <n v="1"/>
    <x v="2"/>
    <x v="1"/>
    <x v="3"/>
    <m/>
    <n v="36.799999999999997"/>
    <s v="Kanalizācijas tīkla sūkņu staciju dienests"/>
    <s v="106R"/>
  </r>
  <r>
    <n v="11"/>
    <x v="12"/>
    <x v="0"/>
    <x v="178"/>
    <m/>
    <s v="Pieplūdes gaisa iekārtā  P-1"/>
    <s v="Ventilācijas iekārta"/>
    <m/>
    <m/>
    <n v="1"/>
    <x v="2"/>
    <x v="1"/>
    <x v="3"/>
    <m/>
    <n v="36.799999999999997"/>
    <s v="Kanalizācijas tīkla sūkņu staciju dienests"/>
    <s v="106R"/>
  </r>
  <r>
    <n v="11"/>
    <x v="12"/>
    <x v="0"/>
    <x v="178"/>
    <m/>
    <s v="Pieplūdes gaisa iekārtā  P-2"/>
    <s v="Ventilācijas iekārta"/>
    <m/>
    <m/>
    <n v="1"/>
    <x v="2"/>
    <x v="1"/>
    <x v="3"/>
    <m/>
    <n v="36.799999999999997"/>
    <s v="Kanalizācijas tīkla sūkņu staciju dienests"/>
    <s v="106R"/>
  </r>
  <r>
    <n v="11"/>
    <x v="12"/>
    <x v="0"/>
    <x v="178"/>
    <m/>
    <s v="Gaisa nosūcēs iekārtā N-1"/>
    <s v="Ventilācijas iekārta"/>
    <m/>
    <m/>
    <n v="1"/>
    <x v="2"/>
    <x v="1"/>
    <x v="3"/>
    <m/>
    <n v="36.799999999999997"/>
    <s v="Kanalizācijas tīkla sūkņu staciju dienests"/>
    <s v="106R"/>
  </r>
  <r>
    <n v="11"/>
    <x v="12"/>
    <x v="0"/>
    <x v="178"/>
    <m/>
    <s v="Gaisa nosūcēs iekārtā N-2"/>
    <s v="Ventilācijas iekārta"/>
    <m/>
    <m/>
    <n v="1"/>
    <x v="2"/>
    <x v="1"/>
    <x v="3"/>
    <m/>
    <n v="36.799999999999997"/>
    <s v="Kanalizācijas tīkla sūkņu staciju dienests"/>
    <s v="106R"/>
  </r>
  <r>
    <n v="12"/>
    <x v="13"/>
    <x v="0"/>
    <x v="178"/>
    <m/>
    <s v="Pieplūdes gaisa iekārtā  P-1"/>
    <s v="Ventilācijas iekārta"/>
    <m/>
    <m/>
    <n v="1"/>
    <x v="2"/>
    <x v="1"/>
    <x v="3"/>
    <m/>
    <n v="36.799999999999997"/>
    <s v="Kanalizācijas tīkla sūkņu staciju dienests"/>
    <s v="106R"/>
  </r>
  <r>
    <n v="12"/>
    <x v="13"/>
    <x v="0"/>
    <x v="178"/>
    <m/>
    <s v="Pieplūdes gaisa iekārtā  P-2"/>
    <s v="Ventilācijas iekārta"/>
    <m/>
    <m/>
    <n v="1"/>
    <x v="2"/>
    <x v="1"/>
    <x v="3"/>
    <m/>
    <n v="36.799999999999997"/>
    <s v="Kanalizācijas tīkla sūkņu staciju dienests"/>
    <s v="106R"/>
  </r>
  <r>
    <n v="12"/>
    <x v="13"/>
    <x v="0"/>
    <x v="174"/>
    <m/>
    <s v="Gaisa nosūcēs iekārtā N-1"/>
    <s v="Ventilācijas iekārta"/>
    <m/>
    <m/>
    <n v="1"/>
    <x v="2"/>
    <x v="1"/>
    <x v="3"/>
    <m/>
    <n v="36.799999999999997"/>
    <s v="Kanalizācijas tīkla sūkņu staciju dienests"/>
    <s v="106R"/>
  </r>
  <r>
    <n v="12"/>
    <x v="13"/>
    <x v="0"/>
    <x v="174"/>
    <m/>
    <s v="Gaisa nosūcēs iekārtā N-2"/>
    <s v="Ventilācijas iekārta"/>
    <m/>
    <m/>
    <n v="1"/>
    <x v="2"/>
    <x v="1"/>
    <x v="3"/>
    <m/>
    <n v="36.799999999999997"/>
    <s v="Kanalizācijas tīkla sūkņu staciju dienests"/>
    <s v="106R"/>
  </r>
  <r>
    <n v="13"/>
    <x v="14"/>
    <x v="0"/>
    <x v="179"/>
    <m/>
    <s v="Pieplūdes gaisa iekārtā  P-1"/>
    <s v="Ventilācijas iekārta"/>
    <m/>
    <m/>
    <n v="1"/>
    <x v="2"/>
    <x v="1"/>
    <x v="3"/>
    <m/>
    <n v="36.799999999999997"/>
    <s v="Kanalizācijas tīkla sūkņu staciju dienests"/>
    <s v="106R"/>
  </r>
  <r>
    <n v="13"/>
    <x v="14"/>
    <x v="0"/>
    <x v="179"/>
    <m/>
    <s v="Pieplūdes gaisa iekārtā  P-2"/>
    <s v="Ventilācijas iekārta"/>
    <m/>
    <m/>
    <n v="1"/>
    <x v="2"/>
    <x v="1"/>
    <x v="3"/>
    <m/>
    <n v="36.799999999999997"/>
    <s v="Kanalizācijas tīkla sūkņu staciju dienests"/>
    <s v="106R"/>
  </r>
  <r>
    <n v="13"/>
    <x v="14"/>
    <x v="0"/>
    <x v="179"/>
    <m/>
    <s v="Gaisa nosūcēs iekārtā N-1"/>
    <s v="Ventilācijas iekārta"/>
    <m/>
    <m/>
    <n v="1"/>
    <x v="2"/>
    <x v="1"/>
    <x v="3"/>
    <m/>
    <n v="36.799999999999997"/>
    <s v="Kanalizācijas tīkla sūkņu staciju dienests"/>
    <s v="106R"/>
  </r>
  <r>
    <n v="13"/>
    <x v="14"/>
    <x v="0"/>
    <x v="180"/>
    <m/>
    <s v="Gaisa nosūcēs iekārtā N-2"/>
    <s v="Ventilācijas iekārta"/>
    <m/>
    <m/>
    <n v="1"/>
    <x v="2"/>
    <x v="1"/>
    <x v="3"/>
    <m/>
    <n v="36.799999999999997"/>
    <s v="Kanalizācijas tīkla sūkņu staciju dienests"/>
    <s v="106R"/>
  </r>
  <r>
    <n v="14"/>
    <x v="15"/>
    <x v="0"/>
    <x v="178"/>
    <m/>
    <s v="Pieplūdes gaisa iekārtā  P-1"/>
    <s v="Ventilācijas iekārta"/>
    <m/>
    <m/>
    <n v="1"/>
    <x v="2"/>
    <x v="1"/>
    <x v="3"/>
    <m/>
    <n v="36.799999999999997"/>
    <s v="Kanalizācijas tīkla sūkņu staciju dienests"/>
    <s v="106R"/>
  </r>
  <r>
    <n v="14"/>
    <x v="15"/>
    <x v="0"/>
    <x v="178"/>
    <m/>
    <s v="Pieplūdes gaisa iekārtā  P-2"/>
    <s v="Ventilācijas iekārta"/>
    <m/>
    <m/>
    <n v="1"/>
    <x v="2"/>
    <x v="1"/>
    <x v="3"/>
    <m/>
    <n v="36.799999999999997"/>
    <s v="Kanalizācijas tīkla sūkņu staciju dienests"/>
    <s v="106R"/>
  </r>
  <r>
    <n v="14"/>
    <x v="15"/>
    <x v="0"/>
    <x v="178"/>
    <m/>
    <s v="Gaisa nosūcēs iekārtā N-1"/>
    <s v="Ventilācijas iekārta"/>
    <m/>
    <m/>
    <n v="1"/>
    <x v="2"/>
    <x v="1"/>
    <x v="3"/>
    <m/>
    <n v="36.799999999999997"/>
    <s v="Kanalizācijas tīkla sūkņu staciju dienests"/>
    <s v="106R"/>
  </r>
  <r>
    <n v="14"/>
    <x v="15"/>
    <x v="0"/>
    <x v="178"/>
    <m/>
    <s v="Gaisa nosūcēs iekārtā N-2"/>
    <s v="Ventilācijas iekārta"/>
    <m/>
    <m/>
    <n v="1"/>
    <x v="2"/>
    <x v="1"/>
    <x v="3"/>
    <m/>
    <n v="36.799999999999997"/>
    <s v="Kanalizācijas tīkla sūkņu staciju dienests"/>
    <s v="106R"/>
  </r>
  <r>
    <n v="15"/>
    <x v="16"/>
    <x v="0"/>
    <x v="173"/>
    <m/>
    <s v="Pieplūdes gaisa iekārtā  P-1"/>
    <s v="Ventilācijas iekārta"/>
    <m/>
    <m/>
    <n v="1"/>
    <x v="2"/>
    <x v="1"/>
    <x v="3"/>
    <m/>
    <n v="36.799999999999997"/>
    <s v="Kanalizācijas tīkla sūkņu staciju dienests"/>
    <s v="106R"/>
  </r>
  <r>
    <n v="15"/>
    <x v="16"/>
    <x v="0"/>
    <x v="173"/>
    <m/>
    <s v="Gaisa nosūcēs iekārtā N-1"/>
    <s v="Ventilācijas iekārta"/>
    <m/>
    <m/>
    <n v="1"/>
    <x v="2"/>
    <x v="1"/>
    <x v="3"/>
    <m/>
    <n v="36.799999999999997"/>
    <s v="Kanalizācijas tīkla sūkņu staciju dienests"/>
    <s v="106R"/>
  </r>
  <r>
    <n v="16"/>
    <x v="17"/>
    <x v="0"/>
    <x v="174"/>
    <m/>
    <s v="Pieplūdes gaisa iekārtā  P-1"/>
    <s v="Ventilācijas iekārta"/>
    <m/>
    <m/>
    <n v="1"/>
    <x v="2"/>
    <x v="1"/>
    <x v="3"/>
    <m/>
    <n v="36.799999999999997"/>
    <s v="Kanalizācijas tīkla sūkņu staciju dienests"/>
    <s v="106R"/>
  </r>
  <r>
    <n v="16"/>
    <x v="17"/>
    <x v="0"/>
    <x v="174"/>
    <m/>
    <s v="Pieplūdes gaisa iekārtā  P-2"/>
    <s v="Ventilācijas iekārta"/>
    <m/>
    <m/>
    <n v="1"/>
    <x v="2"/>
    <x v="1"/>
    <x v="3"/>
    <m/>
    <n v="36.799999999999997"/>
    <s v="Kanalizācijas tīkla sūkņu staciju dienests"/>
    <s v="106R"/>
  </r>
  <r>
    <n v="16"/>
    <x v="17"/>
    <x v="0"/>
    <x v="173"/>
    <m/>
    <s v="Gaisa nosūcēs iekārtā N-1"/>
    <s v="Ventilācijas iekārta"/>
    <m/>
    <m/>
    <n v="1"/>
    <x v="2"/>
    <x v="1"/>
    <x v="3"/>
    <m/>
    <n v="36.799999999999997"/>
    <s v="Kanalizācijas tīkla sūkņu staciju dienests"/>
    <s v="106R"/>
  </r>
  <r>
    <n v="16"/>
    <x v="17"/>
    <x v="0"/>
    <x v="174"/>
    <m/>
    <s v="Gaisa nosūcēs iekārtā N-2"/>
    <s v="Ventilācijas iekārta"/>
    <m/>
    <m/>
    <n v="1"/>
    <x v="2"/>
    <x v="1"/>
    <x v="3"/>
    <m/>
    <n v="36.799999999999997"/>
    <s v="Kanalizācijas tīkla sūkņu staciju dienests"/>
    <s v="106R"/>
  </r>
  <r>
    <n v="9"/>
    <x v="10"/>
    <x v="1"/>
    <x v="176"/>
    <m/>
    <m/>
    <s v="Alpic Air Qdz = 5kW"/>
    <m/>
    <m/>
    <n v="1"/>
    <x v="5"/>
    <x v="0"/>
    <x v="3"/>
    <m/>
    <n v="36.799999999999997"/>
    <s v="Kanalizācijas tīkla sūkņu staciju dienests"/>
    <s v="106R"/>
  </r>
  <r>
    <n v="9"/>
    <x v="10"/>
    <x v="1"/>
    <x v="176"/>
    <m/>
    <m/>
    <s v="Alpic Air Qdz = 5kW"/>
    <m/>
    <m/>
    <n v="1"/>
    <x v="0"/>
    <x v="1"/>
    <x v="3"/>
    <m/>
    <n v="36.799999999999997"/>
    <s v="Kanalizācijas tīkla sūkņu staciju dienests"/>
    <s v="106R"/>
  </r>
  <r>
    <n v="9"/>
    <x v="10"/>
    <x v="1"/>
    <x v="176"/>
    <m/>
    <m/>
    <s v="Alpic Air Qdz = 5kW"/>
    <m/>
    <m/>
    <n v="1"/>
    <x v="3"/>
    <x v="1"/>
    <x v="2"/>
    <m/>
    <n v="36.799999999999997"/>
    <s v="Kanalizācijas tīkla sūkņu staciju dienests"/>
    <s v="106R"/>
  </r>
  <r>
    <n v="9"/>
    <x v="10"/>
    <x v="1"/>
    <x v="176"/>
    <m/>
    <m/>
    <s v="Alpic Air Qdz = 5kW"/>
    <m/>
    <m/>
    <n v="1"/>
    <x v="0"/>
    <x v="1"/>
    <x v="2"/>
    <m/>
    <n v="36.799999999999997"/>
    <s v="Kanalizācijas tīkla sūkņu staciju dienests"/>
    <s v="106R"/>
  </r>
  <r>
    <m/>
    <x v="32"/>
    <x v="1"/>
    <x v="181"/>
    <m/>
    <s v="Rittal Top Therm Sk 3383.500"/>
    <s v="Rittal Top Therm Sk 3383.500"/>
    <m/>
    <m/>
    <n v="1"/>
    <x v="3"/>
    <x v="1"/>
    <x v="2"/>
    <m/>
    <n v="36.799999999999997"/>
    <s v="Kanalizācijas tīkla sūkņu staciju dienests"/>
    <s v="106R"/>
  </r>
  <r>
    <m/>
    <x v="32"/>
    <x v="1"/>
    <x v="176"/>
    <m/>
    <s v="Alpic Air Qdz = 5kW"/>
    <s v="Alpic Air Qdz = 5kW"/>
    <m/>
    <m/>
    <n v="1"/>
    <x v="3"/>
    <x v="1"/>
    <x v="2"/>
    <m/>
    <n v="36.799999999999997"/>
    <s v="Kanalizācijas tīkla sūkņu staciju dienests"/>
    <s v="106R"/>
  </r>
  <r>
    <m/>
    <x v="33"/>
    <x v="1"/>
    <x v="181"/>
    <m/>
    <s v="Rittal Top Therm Sk 3383.500"/>
    <s v="Rittal Top Therm Sk 3383.500"/>
    <m/>
    <m/>
    <n v="1"/>
    <x v="0"/>
    <x v="1"/>
    <x v="2"/>
    <m/>
    <n v="36.799999999999997"/>
    <s v="Kanalizācijas tīkla sūkņu staciju dienests"/>
    <s v="106R"/>
  </r>
  <r>
    <m/>
    <x v="34"/>
    <x v="1"/>
    <x v="176"/>
    <m/>
    <s v="Alpic Air Qdz = 5kW"/>
    <s v="Alpic Air Qdz = 5kW"/>
    <m/>
    <m/>
    <n v="1"/>
    <x v="0"/>
    <x v="1"/>
    <x v="2"/>
    <m/>
    <n v="36.799999999999997"/>
    <s v="Kanalizācijas tīkla sūkņu staciju dienests"/>
    <s v="106R"/>
  </r>
  <r>
    <m/>
    <x v="33"/>
    <x v="1"/>
    <x v="182"/>
    <m/>
    <s v="STANDART YPS3-12C/3"/>
    <s v="STANDART YPS3-12C/3"/>
    <m/>
    <m/>
    <n v="1"/>
    <x v="3"/>
    <x v="1"/>
    <x v="2"/>
    <m/>
    <n v="36.799999999999997"/>
    <s v="Kanalizācijas tīkla sūkņu staciju dienests"/>
    <s v="106R"/>
  </r>
  <r>
    <m/>
    <x v="34"/>
    <x v="1"/>
    <x v="94"/>
    <m/>
    <s v="STANDART YPS3-12C/3"/>
    <s v="STANDART YPS3-12C/3"/>
    <m/>
    <m/>
    <n v="1"/>
    <x v="3"/>
    <x v="1"/>
    <x v="2"/>
    <m/>
    <n v="36.799999999999997"/>
    <s v="Kanalizācijas tīkla sūkņu staciju dienests"/>
    <s v="106R"/>
  </r>
  <r>
    <m/>
    <x v="35"/>
    <x v="1"/>
    <x v="94"/>
    <m/>
    <s v="CAMRY CR 7902"/>
    <s v="CAMRY CR 7902"/>
    <m/>
    <m/>
    <n v="1"/>
    <x v="3"/>
    <x v="1"/>
    <x v="2"/>
    <m/>
    <n v="36.799999999999997"/>
    <s v="Kanalizācijas tīkla sūkņu staciju dienests"/>
    <s v="106R"/>
  </r>
  <r>
    <m/>
    <x v="34"/>
    <x v="1"/>
    <x v="177"/>
    <m/>
    <s v="CAMRY CR 7902"/>
    <s v="CAMRY CR 7902"/>
    <m/>
    <m/>
    <n v="1"/>
    <x v="3"/>
    <x v="1"/>
    <x v="2"/>
    <m/>
    <n v="36.799999999999997"/>
    <s v="Kanalizācijas tīkla sūkņu staciju dienests"/>
    <s v="106R"/>
  </r>
  <r>
    <m/>
    <x v="35"/>
    <x v="1"/>
    <x v="177"/>
    <m/>
    <s v="NEO 90-136"/>
    <s v="NEO 90-136"/>
    <m/>
    <m/>
    <n v="1"/>
    <x v="3"/>
    <x v="1"/>
    <x v="2"/>
    <m/>
    <n v="36.799999999999997"/>
    <s v="Kanalizācijas tīkla sūkņu staciju dienests"/>
    <s v="106R"/>
  </r>
  <r>
    <m/>
    <x v="32"/>
    <x v="1"/>
    <x v="181"/>
    <m/>
    <s v="Rittal Top Therm Sk 3383.500"/>
    <s v="Rittal Top Therm Sk 3383.500"/>
    <m/>
    <m/>
    <n v="1"/>
    <x v="5"/>
    <x v="1"/>
    <x v="3"/>
    <m/>
    <n v="36.799999999999997"/>
    <s v="Kanalizācijas tīkla sūkņu staciju dienests"/>
    <s v="106R"/>
  </r>
  <r>
    <m/>
    <x v="32"/>
    <x v="1"/>
    <x v="176"/>
    <m/>
    <s v="Alpic Air Qdz = 5kW"/>
    <s v="Alpic Air Qdz = 5kW"/>
    <m/>
    <m/>
    <n v="1"/>
    <x v="5"/>
    <x v="1"/>
    <x v="3"/>
    <m/>
    <n v="36.799999999999997"/>
    <s v="Kanalizācijas tīkla sūkņu staciju dienests"/>
    <s v="106R"/>
  </r>
  <r>
    <m/>
    <x v="33"/>
    <x v="1"/>
    <x v="181"/>
    <m/>
    <s v="Rittal Top Therm Sk 3383.500"/>
    <s v="Rittal Top Therm Sk 3383.500"/>
    <m/>
    <m/>
    <n v="1"/>
    <x v="0"/>
    <x v="1"/>
    <x v="3"/>
    <m/>
    <n v="36.799999999999997"/>
    <s v="Kanalizācijas tīkla sūkņu staciju dienests"/>
    <s v="106R"/>
  </r>
  <r>
    <m/>
    <x v="34"/>
    <x v="1"/>
    <x v="176"/>
    <m/>
    <s v="Alpic Air Qdz = 5kW"/>
    <s v="Alpic Air Qdz = 5kW"/>
    <m/>
    <m/>
    <n v="1"/>
    <x v="0"/>
    <x v="1"/>
    <x v="3"/>
    <m/>
    <n v="36.799999999999997"/>
    <s v="Kanalizācijas tīkla sūkņu staciju dienests"/>
    <s v="106R"/>
  </r>
  <r>
    <m/>
    <x v="33"/>
    <x v="1"/>
    <x v="182"/>
    <m/>
    <s v="STANDART YPS3-12C/3"/>
    <s v="STANDART YPS3-12C/3"/>
    <m/>
    <m/>
    <n v="1"/>
    <x v="3"/>
    <x v="1"/>
    <x v="3"/>
    <m/>
    <n v="36.799999999999997"/>
    <s v="Kanalizācijas tīkla sūkņu staciju dienests"/>
    <s v="106R"/>
  </r>
  <r>
    <m/>
    <x v="34"/>
    <x v="1"/>
    <x v="94"/>
    <m/>
    <s v="STANDART YPS3-12C/3"/>
    <s v="STANDART YPS3-12C/3"/>
    <m/>
    <m/>
    <n v="1"/>
    <x v="3"/>
    <x v="1"/>
    <x v="3"/>
    <m/>
    <n v="36.799999999999997"/>
    <s v="Kanalizācijas tīkla sūkņu staciju dienests"/>
    <s v="106R"/>
  </r>
  <r>
    <m/>
    <x v="35"/>
    <x v="1"/>
    <x v="94"/>
    <m/>
    <s v="CAMRY CR 7902"/>
    <s v="CAMRY CR 7902"/>
    <m/>
    <m/>
    <n v="1"/>
    <x v="3"/>
    <x v="1"/>
    <x v="3"/>
    <m/>
    <n v="36.799999999999997"/>
    <s v="Kanalizācijas tīkla sūkņu staciju dienests"/>
    <s v="106R"/>
  </r>
  <r>
    <m/>
    <x v="34"/>
    <x v="1"/>
    <x v="177"/>
    <m/>
    <s v="CAMRY CR 7902"/>
    <s v="CAMRY CR 7902"/>
    <m/>
    <m/>
    <n v="1"/>
    <x v="3"/>
    <x v="1"/>
    <x v="3"/>
    <m/>
    <n v="36.799999999999997"/>
    <s v="Kanalizācijas tīkla sūkņu staciju dienests"/>
    <s v="106R"/>
  </r>
  <r>
    <m/>
    <x v="35"/>
    <x v="1"/>
    <x v="177"/>
    <m/>
    <s v="NEO 90-136"/>
    <s v="NEO 90-136"/>
    <m/>
    <m/>
    <n v="1"/>
    <x v="3"/>
    <x v="1"/>
    <x v="3"/>
    <m/>
    <n v="36.799999999999997"/>
    <s v="Kanalizācijas tīkla sūkņu staciju dienests"/>
    <s v="106R"/>
  </r>
  <r>
    <n v="18"/>
    <x v="19"/>
    <x v="1"/>
    <x v="114"/>
    <m/>
    <m/>
    <s v="LG inverterV"/>
    <m/>
    <m/>
    <n v="1"/>
    <x v="5"/>
    <x v="1"/>
    <x v="3"/>
    <m/>
    <n v="22.3"/>
    <s v="Bioloģiskās attīrīšanas stacija &quot;Daugavgrīva&quot;"/>
    <s v="107R"/>
  </r>
  <r>
    <n v="18"/>
    <x v="19"/>
    <x v="1"/>
    <x v="115"/>
    <m/>
    <m/>
    <s v="LG inverterV"/>
    <m/>
    <m/>
    <n v="1"/>
    <x v="5"/>
    <x v="1"/>
    <x v="3"/>
    <m/>
    <n v="22.3"/>
    <s v="Bioloģiskās attīrīšanas stacija &quot;Daugavgrīva&quot;"/>
    <s v="107R"/>
  </r>
  <r>
    <n v="18"/>
    <x v="19"/>
    <x v="1"/>
    <x v="116"/>
    <m/>
    <m/>
    <s v="Tadiran"/>
    <m/>
    <m/>
    <n v="1"/>
    <x v="5"/>
    <x v="1"/>
    <x v="3"/>
    <m/>
    <n v="22.3"/>
    <s v="Bioloģiskās attīrīšanas stacija &quot;Daugavgrīva&quot;"/>
    <s v="107R"/>
  </r>
  <r>
    <n v="18"/>
    <x v="19"/>
    <x v="1"/>
    <x v="117"/>
    <m/>
    <m/>
    <s v="Electra"/>
    <m/>
    <m/>
    <n v="1"/>
    <x v="5"/>
    <x v="1"/>
    <x v="3"/>
    <m/>
    <n v="22.3"/>
    <s v="Bioloģiskās attīrīšanas stacija &quot;Daugavgrīva&quot;"/>
    <s v="107R"/>
  </r>
  <r>
    <n v="18"/>
    <x v="19"/>
    <x v="1"/>
    <x v="118"/>
    <m/>
    <m/>
    <s v="Airwell AWSI-HHF018-N11"/>
    <m/>
    <m/>
    <n v="1"/>
    <x v="5"/>
    <x v="1"/>
    <x v="3"/>
    <m/>
    <n v="22.3"/>
    <s v="Bioloģiskās attīrīšanas stacija &quot;Daugavgrīva&quot;"/>
    <s v="107R"/>
  </r>
  <r>
    <n v="18"/>
    <x v="19"/>
    <x v="1"/>
    <x v="119"/>
    <m/>
    <m/>
    <s v="Tadiran"/>
    <m/>
    <m/>
    <n v="1"/>
    <x v="5"/>
    <x v="1"/>
    <x v="3"/>
    <m/>
    <n v="22.3"/>
    <s v="Bioloģiskās attīrīšanas stacija &quot;Daugavgrīva&quot;"/>
    <s v="107R"/>
  </r>
  <r>
    <n v="18"/>
    <x v="19"/>
    <x v="1"/>
    <x v="120"/>
    <m/>
    <m/>
    <s v="LG inverterV"/>
    <m/>
    <m/>
    <n v="1"/>
    <x v="5"/>
    <x v="1"/>
    <x v="3"/>
    <m/>
    <n v="22.3"/>
    <s v="Bioloģiskās attīrīšanas stacija &quot;Daugavgrīva&quot;"/>
    <s v="107R"/>
  </r>
  <r>
    <n v="18"/>
    <x v="19"/>
    <x v="1"/>
    <x v="121"/>
    <m/>
    <m/>
    <s v="Tadiran"/>
    <m/>
    <m/>
    <n v="1"/>
    <x v="5"/>
    <x v="1"/>
    <x v="3"/>
    <m/>
    <n v="22.3"/>
    <s v="Bioloģiskās attīrīšanas stacija &quot;Daugavgrīva&quot;"/>
    <s v="107R"/>
  </r>
  <r>
    <n v="18"/>
    <x v="19"/>
    <x v="1"/>
    <x v="122"/>
    <m/>
    <m/>
    <s v="Tadiran"/>
    <m/>
    <m/>
    <n v="1"/>
    <x v="5"/>
    <x v="1"/>
    <x v="3"/>
    <m/>
    <n v="22.3"/>
    <s v="Bioloģiskās attīrīšanas stacija &quot;Daugavgrīva&quot;"/>
    <s v="107R"/>
  </r>
  <r>
    <n v="18"/>
    <x v="19"/>
    <x v="1"/>
    <x v="123"/>
    <m/>
    <m/>
    <s v="Tadiran"/>
    <m/>
    <m/>
    <n v="1"/>
    <x v="5"/>
    <x v="1"/>
    <x v="3"/>
    <m/>
    <n v="22.3"/>
    <s v="Bioloģiskās attīrīšanas stacija &quot;Daugavgrīva&quot;"/>
    <s v="107R"/>
  </r>
  <r>
    <n v="18"/>
    <x v="19"/>
    <x v="1"/>
    <x v="124"/>
    <m/>
    <m/>
    <s v="LG inverterV"/>
    <m/>
    <m/>
    <n v="1"/>
    <x v="5"/>
    <x v="1"/>
    <x v="3"/>
    <m/>
    <n v="22.3"/>
    <s v="Bioloģiskās attīrīšanas stacija &quot;Daugavgrīva&quot;"/>
    <s v="107R"/>
  </r>
  <r>
    <n v="18"/>
    <x v="19"/>
    <x v="1"/>
    <x v="125"/>
    <m/>
    <m/>
    <s v="LG inverterV"/>
    <m/>
    <m/>
    <n v="1"/>
    <x v="5"/>
    <x v="1"/>
    <x v="3"/>
    <m/>
    <n v="22.3"/>
    <s v="Bioloģiskās attīrīšanas stacija &quot;Daugavgrīva&quot;"/>
    <s v="107R"/>
  </r>
  <r>
    <n v="18"/>
    <x v="19"/>
    <x v="1"/>
    <x v="126"/>
    <m/>
    <m/>
    <s v="SAECO ASH12A1-A"/>
    <m/>
    <m/>
    <n v="1"/>
    <x v="5"/>
    <x v="1"/>
    <x v="3"/>
    <m/>
    <n v="22.3"/>
    <s v="Bioloģiskās attīrīšanas stacija &quot;Daugavgrīva&quot;"/>
    <s v="107R"/>
  </r>
  <r>
    <n v="18"/>
    <x v="19"/>
    <x v="1"/>
    <x v="127"/>
    <m/>
    <m/>
    <s v="LG inverterV"/>
    <m/>
    <m/>
    <n v="1"/>
    <x v="5"/>
    <x v="1"/>
    <x v="3"/>
    <m/>
    <n v="22.3"/>
    <s v="Bioloģiskās attīrīšanas stacija &quot;Daugavgrīva&quot;"/>
    <s v="107R"/>
  </r>
  <r>
    <n v="18"/>
    <x v="19"/>
    <x v="1"/>
    <x v="128"/>
    <m/>
    <m/>
    <s v="LG inverterV"/>
    <m/>
    <m/>
    <n v="1"/>
    <x v="5"/>
    <x v="1"/>
    <x v="3"/>
    <m/>
    <n v="22.3"/>
    <s v="Bioloģiskās attīrīšanas stacija &quot;Daugavgrīva&quot;"/>
    <s v="107R"/>
  </r>
  <r>
    <n v="18"/>
    <x v="19"/>
    <x v="1"/>
    <x v="129"/>
    <m/>
    <m/>
    <s v="LG inverterV"/>
    <m/>
    <m/>
    <n v="1"/>
    <x v="5"/>
    <x v="1"/>
    <x v="3"/>
    <m/>
    <n v="22.3"/>
    <s v="Bioloģiskās attīrīšanas stacija &quot;Daugavgrīva&quot;"/>
    <s v="107R"/>
  </r>
  <r>
    <n v="18"/>
    <x v="19"/>
    <x v="1"/>
    <x v="130"/>
    <m/>
    <m/>
    <s v="Tadiran"/>
    <m/>
    <m/>
    <n v="1"/>
    <x v="5"/>
    <x v="1"/>
    <x v="3"/>
    <m/>
    <n v="22.3"/>
    <s v="Bioloģiskās attīrīšanas stacija &quot;Daugavgrīva&quot;"/>
    <s v="107R"/>
  </r>
  <r>
    <n v="18"/>
    <x v="19"/>
    <x v="1"/>
    <x v="131"/>
    <m/>
    <m/>
    <s v="Airwell AWSI-HGF012-N11"/>
    <m/>
    <m/>
    <n v="1"/>
    <x v="5"/>
    <x v="1"/>
    <x v="3"/>
    <m/>
    <n v="22.3"/>
    <s v="Bioloģiskās attīrīšanas stacija &quot;Daugavgrīva&quot;"/>
    <s v="107R"/>
  </r>
  <r>
    <n v="18"/>
    <x v="19"/>
    <x v="1"/>
    <x v="132"/>
    <m/>
    <m/>
    <s v="LG PM18SP"/>
    <m/>
    <m/>
    <n v="1"/>
    <x v="5"/>
    <x v="1"/>
    <x v="3"/>
    <m/>
    <n v="22.3"/>
    <s v="Bioloģiskās attīrīšanas stacija &quot;Daugavgrīva&quot;"/>
    <s v="107R"/>
  </r>
  <r>
    <n v="18"/>
    <x v="19"/>
    <x v="1"/>
    <x v="133"/>
    <m/>
    <m/>
    <s v="Tadiran"/>
    <m/>
    <m/>
    <n v="1"/>
    <x v="5"/>
    <x v="1"/>
    <x v="3"/>
    <m/>
    <n v="22.3"/>
    <s v="Bioloģiskās attīrīšanas stacija &quot;Daugavgrīva&quot;"/>
    <s v="107R"/>
  </r>
  <r>
    <n v="18"/>
    <x v="19"/>
    <x v="1"/>
    <x v="134"/>
    <m/>
    <m/>
    <s v="Tadiran"/>
    <m/>
    <m/>
    <n v="1"/>
    <x v="5"/>
    <x v="1"/>
    <x v="3"/>
    <m/>
    <n v="22.3"/>
    <s v="Bioloģiskās attīrīšanas stacija &quot;Daugavgrīva&quot;"/>
    <s v="107R"/>
  </r>
  <r>
    <n v="18"/>
    <x v="19"/>
    <x v="1"/>
    <x v="135"/>
    <m/>
    <m/>
    <s v="Tadiran"/>
    <m/>
    <m/>
    <n v="1"/>
    <x v="5"/>
    <x v="1"/>
    <x v="3"/>
    <m/>
    <n v="22.3"/>
    <s v="Bioloģiskās attīrīšanas stacija &quot;Daugavgrīva&quot;"/>
    <s v="107R"/>
  </r>
  <r>
    <n v="18"/>
    <x v="19"/>
    <x v="1"/>
    <x v="136"/>
    <m/>
    <m/>
    <s v="Tadiran"/>
    <m/>
    <m/>
    <n v="1"/>
    <x v="5"/>
    <x v="1"/>
    <x v="3"/>
    <m/>
    <n v="22.3"/>
    <s v="Bioloģiskās attīrīšanas stacija &quot;Daugavgrīva&quot;"/>
    <s v="107R"/>
  </r>
  <r>
    <n v="18"/>
    <x v="19"/>
    <x v="1"/>
    <x v="137"/>
    <m/>
    <m/>
    <s v="Tadiran"/>
    <m/>
    <m/>
    <n v="1"/>
    <x v="5"/>
    <x v="1"/>
    <x v="3"/>
    <m/>
    <n v="22.3"/>
    <s v="Bioloģiskās attīrīšanas stacija &quot;Daugavgrīva&quot;"/>
    <s v="107R"/>
  </r>
  <r>
    <n v="18"/>
    <x v="19"/>
    <x v="1"/>
    <x v="138"/>
    <m/>
    <m/>
    <s v="LG inverterV"/>
    <m/>
    <m/>
    <n v="1"/>
    <x v="5"/>
    <x v="1"/>
    <x v="3"/>
    <m/>
    <n v="22.3"/>
    <s v="Bioloģiskās attīrīšanas stacija &quot;Daugavgrīva&quot;"/>
    <s v="107R"/>
  </r>
  <r>
    <n v="18"/>
    <x v="19"/>
    <x v="1"/>
    <x v="139"/>
    <m/>
    <m/>
    <s v="LG inverterV"/>
    <m/>
    <m/>
    <n v="1"/>
    <x v="7"/>
    <x v="1"/>
    <x v="3"/>
    <m/>
    <n v="22.3"/>
    <s v="Bioloģiskās attīrīšanas stacija &quot;Daugavgrīva&quot;"/>
    <s v="107R"/>
  </r>
  <r>
    <n v="18"/>
    <x v="19"/>
    <x v="1"/>
    <x v="139"/>
    <m/>
    <m/>
    <s v="LG inverterV"/>
    <m/>
    <m/>
    <n v="1"/>
    <x v="8"/>
    <x v="1"/>
    <x v="3"/>
    <m/>
    <n v="22.3"/>
    <s v="Bioloģiskās attīrīšanas stacija &quot;Daugavgrīva&quot;"/>
    <s v="107R"/>
  </r>
  <r>
    <n v="18"/>
    <x v="19"/>
    <x v="1"/>
    <x v="139"/>
    <m/>
    <m/>
    <s v="LG inverterV"/>
    <m/>
    <m/>
    <n v="1"/>
    <x v="2"/>
    <x v="1"/>
    <x v="3"/>
    <m/>
    <n v="22.3"/>
    <s v="Bioloģiskās attīrīšanas stacija &quot;Daugavgrīva&quot;"/>
    <s v="107R"/>
  </r>
  <r>
    <n v="18"/>
    <x v="20"/>
    <x v="1"/>
    <x v="140"/>
    <m/>
    <m/>
    <s v="SAECO 36000BTU"/>
    <m/>
    <m/>
    <n v="1"/>
    <x v="5"/>
    <x v="1"/>
    <x v="3"/>
    <m/>
    <n v="22.3"/>
    <s v="Bioloģiskās attīrīšanas stacija &quot;Daugavgrīva&quot;"/>
    <s v="107R"/>
  </r>
  <r>
    <n v="18"/>
    <x v="20"/>
    <x v="1"/>
    <x v="141"/>
    <m/>
    <m/>
    <s v="Midea MOU-36HN 10,5/12,0 kW "/>
    <m/>
    <m/>
    <n v="1"/>
    <x v="5"/>
    <x v="1"/>
    <x v="3"/>
    <m/>
    <n v="22.3"/>
    <s v="Bioloģiskās attīrīšanas stacija &quot;Daugavgrīva&quot;"/>
    <s v="107R"/>
  </r>
  <r>
    <n v="18"/>
    <x v="20"/>
    <x v="1"/>
    <x v="141"/>
    <m/>
    <m/>
    <s v="Midea MOU-36HN 10,5/12,0 kW "/>
    <m/>
    <m/>
    <n v="1"/>
    <x v="4"/>
    <x v="1"/>
    <x v="3"/>
    <m/>
    <n v="22.3"/>
    <s v="Bioloģiskās attīrīšanas stacija &quot;Daugavgrīva&quot;"/>
    <s v="107R"/>
  </r>
  <r>
    <n v="18"/>
    <x v="20"/>
    <x v="1"/>
    <x v="141"/>
    <m/>
    <m/>
    <s v="ASF-42AIN Sinclair"/>
    <m/>
    <m/>
    <n v="1"/>
    <x v="5"/>
    <x v="1"/>
    <x v="3"/>
    <m/>
    <n v="22.3"/>
    <s v="Bioloģiskās attīrīšanas stacija &quot;Daugavgrīva&quot;"/>
    <s v="107R"/>
  </r>
  <r>
    <n v="18"/>
    <x v="20"/>
    <x v="1"/>
    <x v="141"/>
    <m/>
    <m/>
    <s v="ASF-42AIN Sinclair"/>
    <m/>
    <m/>
    <n v="1"/>
    <x v="4"/>
    <x v="1"/>
    <x v="3"/>
    <m/>
    <n v="22.3"/>
    <s v="Bioloģiskās attīrīšanas stacija &quot;Daugavgrīva&quot;"/>
    <s v="107R"/>
  </r>
  <r>
    <n v="18"/>
    <x v="21"/>
    <x v="1"/>
    <x v="134"/>
    <m/>
    <m/>
    <s v="LG inverterV"/>
    <m/>
    <m/>
    <n v="1"/>
    <x v="5"/>
    <x v="1"/>
    <x v="3"/>
    <m/>
    <n v="22.3"/>
    <s v="Bioloģiskās attīrīšanas stacija &quot;Daugavgrīva&quot;"/>
    <s v="107R"/>
  </r>
  <r>
    <n v="18"/>
    <x v="21"/>
    <x v="1"/>
    <x v="133"/>
    <m/>
    <m/>
    <s v="LG inverterV"/>
    <m/>
    <m/>
    <n v="1"/>
    <x v="5"/>
    <x v="1"/>
    <x v="3"/>
    <m/>
    <n v="22.3"/>
    <s v="Bioloģiskās attīrīšanas stacija &quot;Daugavgrīva&quot;"/>
    <s v="107R"/>
  </r>
  <r>
    <n v="18"/>
    <x v="21"/>
    <x v="1"/>
    <x v="140"/>
    <m/>
    <m/>
    <s v="SAECO 36000BTU"/>
    <m/>
    <m/>
    <n v="1"/>
    <x v="5"/>
    <x v="1"/>
    <x v="3"/>
    <m/>
    <n v="22.3"/>
    <s v="Bioloģiskās attīrīšanas stacija &quot;Daugavgrīva&quot;"/>
    <s v="107R"/>
  </r>
  <r>
    <n v="18"/>
    <x v="21"/>
    <x v="1"/>
    <x v="142"/>
    <m/>
    <m/>
    <m/>
    <m/>
    <m/>
    <n v="1"/>
    <x v="5"/>
    <x v="1"/>
    <x v="3"/>
    <m/>
    <n v="22.3"/>
    <s v="Bioloģiskās attīrīšanas stacija &quot;Daugavgrīva&quot;"/>
    <s v="107R"/>
  </r>
  <r>
    <n v="18"/>
    <x v="22"/>
    <x v="1"/>
    <x v="143"/>
    <m/>
    <s v="A"/>
    <s v="KRF-100GW/D"/>
    <m/>
    <m/>
    <n v="1"/>
    <x v="5"/>
    <x v="1"/>
    <x v="3"/>
    <m/>
    <n v="22.3"/>
    <s v="Bioloģiskās attīrīšanas stacija &quot;Daugavgrīva&quot;"/>
    <s v="600A"/>
  </r>
  <r>
    <n v="18"/>
    <x v="22"/>
    <x v="1"/>
    <x v="143"/>
    <m/>
    <s v="A"/>
    <s v="KRF-100GW/D"/>
    <m/>
    <m/>
    <n v="1"/>
    <x v="5"/>
    <x v="1"/>
    <x v="3"/>
    <m/>
    <n v="22.3"/>
    <s v="Bioloģiskās attīrīšanas stacija &quot;Daugavgrīva&quot;"/>
    <s v="600A"/>
  </r>
  <r>
    <n v="18"/>
    <x v="22"/>
    <x v="1"/>
    <x v="143"/>
    <m/>
    <s v="B"/>
    <s v="KRF-100GW/D"/>
    <m/>
    <m/>
    <n v="1"/>
    <x v="4"/>
    <x v="1"/>
    <x v="3"/>
    <m/>
    <n v="22.3"/>
    <s v="Bioloģiskās attīrīšanas stacija &quot;Daugavgrīva&quot;"/>
    <s v="600A"/>
  </r>
  <r>
    <n v="18"/>
    <x v="22"/>
    <x v="1"/>
    <x v="143"/>
    <m/>
    <s v="B"/>
    <s v="KRF-100GW/D"/>
    <m/>
    <m/>
    <n v="1"/>
    <x v="4"/>
    <x v="1"/>
    <x v="3"/>
    <m/>
    <n v="22.3"/>
    <s v="Bioloģiskās attīrīšanas stacija &quot;Daugavgrīva&quot;"/>
    <s v="123R"/>
  </r>
  <r>
    <n v="5"/>
    <x v="23"/>
    <x v="1"/>
    <x v="144"/>
    <m/>
    <m/>
    <s v="Airwell AW-HKD018"/>
    <m/>
    <m/>
    <n v="1"/>
    <x v="1"/>
    <x v="1"/>
    <x v="3"/>
    <m/>
    <n v="22.3"/>
    <s v="Informācijas tehnoloģijas daļa"/>
    <s v="123R"/>
  </r>
  <r>
    <n v="5"/>
    <x v="23"/>
    <x v="1"/>
    <x v="144"/>
    <m/>
    <m/>
    <s v="Airwell AW-HKD018"/>
    <m/>
    <m/>
    <n v="1"/>
    <x v="0"/>
    <x v="1"/>
    <x v="3"/>
    <m/>
    <n v="22.3"/>
    <s v="Informācijas tehnoloģijas daļa"/>
    <s v="123R"/>
  </r>
  <r>
    <n v="5"/>
    <x v="23"/>
    <x v="1"/>
    <x v="144"/>
    <m/>
    <m/>
    <s v="Airwell AW-HKD018"/>
    <m/>
    <m/>
    <n v="1"/>
    <x v="2"/>
    <x v="1"/>
    <x v="3"/>
    <m/>
    <n v="22.3"/>
    <s v="Informācijas tehnoloģijas daļa"/>
    <s v="123R"/>
  </r>
  <r>
    <n v="5"/>
    <x v="23"/>
    <x v="1"/>
    <x v="145"/>
    <m/>
    <m/>
    <s v="VRF sistēma Airwell YDV680-H13 -1 gab.; AWSI-HBV009-N11 -6gab., AWSI-HBV012-N11 - 13. gab., AWSI-HBV018-N11 -2 gab., AWSI-FAV018-N11-1 gab. "/>
    <m/>
    <m/>
    <n v="1"/>
    <x v="7"/>
    <x v="1"/>
    <x v="3"/>
    <m/>
    <n v="22.3"/>
    <s v="ŪKTD - Vispārīgi"/>
    <s v="123R"/>
  </r>
  <r>
    <n v="5"/>
    <x v="23"/>
    <x v="1"/>
    <x v="146"/>
    <m/>
    <m/>
    <s v="VRF sistēma Airwell YDV680-H13 -1 gab.; AWSI-HBV009-N11 -6gab., AWSI-HBV012-N11 - 13. gab., AWSI-HBV018-N11 -2 gab., AWSI-FAV018-N11-1 gab. "/>
    <m/>
    <m/>
    <n v="1"/>
    <x v="7"/>
    <x v="1"/>
    <x v="3"/>
    <m/>
    <n v="22.3"/>
    <s v="ŪKTD - Vispārīgi"/>
    <s v="123R"/>
  </r>
  <r>
    <n v="5"/>
    <x v="23"/>
    <x v="1"/>
    <x v="147"/>
    <m/>
    <m/>
    <s v="VRF sistēma Airwell YDV680-H13 -1 gab.; AWSI-HBV009-N11 -6gab., AWSI-HBV012-N11 - 13. gab., AWSI-HBV018-N11 -2 gab., AWSI-FAV018-N11-1 gab. "/>
    <m/>
    <m/>
    <n v="1"/>
    <x v="7"/>
    <x v="1"/>
    <x v="3"/>
    <m/>
    <n v="22.3"/>
    <s v="ŪKTD - Vispārīgi"/>
    <s v="123R"/>
  </r>
  <r>
    <n v="5"/>
    <x v="23"/>
    <x v="1"/>
    <x v="148"/>
    <m/>
    <m/>
    <s v="VRF sistēma Airwell YDV680-H13 -1 gab.; AWSI-HBV009-N11 -6gab., AWSI-HBV012-N11 - 13. gab., AWSI-HBV018-N11 -2 gab., AWSI-FAV018-N11-1 gab. "/>
    <m/>
    <m/>
    <n v="1"/>
    <x v="7"/>
    <x v="1"/>
    <x v="3"/>
    <m/>
    <n v="22.3"/>
    <s v="ŪKTD - Vispārīgi"/>
    <s v="123R"/>
  </r>
  <r>
    <n v="5"/>
    <x v="23"/>
    <x v="1"/>
    <x v="149"/>
    <m/>
    <m/>
    <s v="VRF sistēma Airwell YDV680-H13 -1 gab.; AWSI-HBV009-N11 -6gab., AWSI-HBV012-N11 - 13. gab., AWSI-HBV018-N11 -2 gab., AWSI-FAV018-N11-1 gab. "/>
    <m/>
    <m/>
    <n v="1"/>
    <x v="7"/>
    <x v="1"/>
    <x v="3"/>
    <m/>
    <n v="22.3"/>
    <s v="ŪKTD - Vispārīgi"/>
    <s v="123R"/>
  </r>
  <r>
    <n v="5"/>
    <x v="23"/>
    <x v="1"/>
    <x v="150"/>
    <m/>
    <m/>
    <s v="VRF sistēma Airwell YDV680-H13 -1 gab.; AWSI-HBV009-N11 -6gab., AWSI-HBV012-N11 - 13. gab., AWSI-HBV018-N11 -2 gab., AWSI-FAV018-N11-1 gab. "/>
    <m/>
    <m/>
    <n v="1"/>
    <x v="7"/>
    <x v="1"/>
    <x v="3"/>
    <m/>
    <n v="22.3"/>
    <s v="ŪKTD - Vispārīgi"/>
    <s v="123R"/>
  </r>
  <r>
    <n v="5"/>
    <x v="23"/>
    <x v="1"/>
    <x v="151"/>
    <m/>
    <m/>
    <s v="VRF sistēma Airwell YDV680-H13 -1 gab.; AWSI-HBV009-N11 -6gab., AWSI-HBV012-N11 - 13. gab., AWSI-HBV018-N11 -2 gab., AWSI-FAV018-N11-1 gab. "/>
    <m/>
    <m/>
    <n v="1"/>
    <x v="7"/>
    <x v="1"/>
    <x v="3"/>
    <m/>
    <n v="22.3"/>
    <s v="ŪKTD - Vispārīgi"/>
    <s v="123R"/>
  </r>
  <r>
    <n v="5"/>
    <x v="23"/>
    <x v="1"/>
    <x v="152"/>
    <m/>
    <m/>
    <s v="VRF sistēma Airwell YDV680-H13 -1 gab.; AWSI-HBV009-N11 -6gab., AWSI-HBV012-N11 - 13. gab., AWSI-HBV018-N11 -2 gab., AWSI-FAV018-N11-1 gab. "/>
    <m/>
    <m/>
    <n v="1"/>
    <x v="7"/>
    <x v="1"/>
    <x v="3"/>
    <m/>
    <n v="22.3"/>
    <s v="ŪKTD - Vispārīgi"/>
    <s v="123R"/>
  </r>
  <r>
    <n v="5"/>
    <x v="23"/>
    <x v="1"/>
    <x v="153"/>
    <m/>
    <m/>
    <s v="VRF sistēma Airwell YDV680-H13 -1 gab.; AWSI-HBV009-N11 -6gab., AWSI-HBV012-N11 - 13. gab., AWSI-HBV018-N11 -2 gab., AWSI-FAV018-N11-1 gab. "/>
    <m/>
    <m/>
    <n v="1"/>
    <x v="7"/>
    <x v="1"/>
    <x v="3"/>
    <m/>
    <n v="22.3"/>
    <s v="ŪKTD - Vispārīgi"/>
    <s v="123R"/>
  </r>
  <r>
    <n v="5"/>
    <x v="23"/>
    <x v="1"/>
    <x v="154"/>
    <m/>
    <m/>
    <s v="VRF sistēma Airwell YDV680-H13 -1 gab.; AWSI-HBV009-N11 -6gab., AWSI-HBV012-N11 - 13. gab., AWSI-HBV018-N11 -2 gab., AWSI-FAV018-N11-1 gab. "/>
    <m/>
    <m/>
    <n v="1"/>
    <x v="7"/>
    <x v="1"/>
    <x v="3"/>
    <m/>
    <n v="22.3"/>
    <s v="ŪKTD - Vispārīgi"/>
    <s v="123R"/>
  </r>
  <r>
    <n v="5"/>
    <x v="23"/>
    <x v="1"/>
    <x v="155"/>
    <m/>
    <m/>
    <s v="VRF sistēma Airwell YDV680-H13 -1 gab.; AWSI-HBV009-N11 -6gab., AWSI-HBV012-N11 - 13. gab., AWSI-HBV018-N11 -2 gab., AWSI-FAV018-N11-1 gab. "/>
    <m/>
    <m/>
    <n v="1"/>
    <x v="7"/>
    <x v="1"/>
    <x v="3"/>
    <m/>
    <n v="22.3"/>
    <s v="ŪKTD - Vispārīgi"/>
    <s v="123R"/>
  </r>
  <r>
    <n v="5"/>
    <x v="23"/>
    <x v="1"/>
    <x v="156"/>
    <m/>
    <m/>
    <s v="VRF sistēma Airwell YDV680-H13 -1 gab.; AWSI-HBV009-N11 -6gab., AWSI-HBV012-N11 - 13. gab., AWSI-HBV018-N11 -2 gab., AWSI-FAV018-N11-1 gab. "/>
    <m/>
    <m/>
    <n v="1"/>
    <x v="7"/>
    <x v="1"/>
    <x v="3"/>
    <m/>
    <n v="22.3"/>
    <s v="ŪKTD - Vispārīgi"/>
    <s v="123R"/>
  </r>
  <r>
    <n v="5"/>
    <x v="23"/>
    <x v="1"/>
    <x v="157"/>
    <m/>
    <m/>
    <s v="VRF sistēma Airwell YDV680-H13 -1 gab.; AWSI-HBV009-N11 -6gab., AWSI-HBV012-N11 - 13. gab., AWSI-HBV018-N11 -2 gab., AWSI-FAV018-N11-1 gab. "/>
    <m/>
    <m/>
    <n v="1"/>
    <x v="7"/>
    <x v="1"/>
    <x v="3"/>
    <m/>
    <n v="22.3"/>
    <s v="ŪKTD - Vispārīgi"/>
    <s v="123R"/>
  </r>
  <r>
    <n v="5"/>
    <x v="23"/>
    <x v="1"/>
    <x v="158"/>
    <m/>
    <m/>
    <s v="VRF sistēma Airwell YDV680-H13 -1 gab.; AWSI-HBV009-N11 -6gab., AWSI-HBV012-N11 - 13. gab., AWSI-HBV018-N11 -2 gab., AWSI-FAV018-N11-1 gab. "/>
    <m/>
    <m/>
    <n v="1"/>
    <x v="7"/>
    <x v="1"/>
    <x v="3"/>
    <m/>
    <n v="22.3"/>
    <s v="ŪKTD - Vispārīgi"/>
    <s v="123R"/>
  </r>
  <r>
    <n v="5"/>
    <x v="23"/>
    <x v="1"/>
    <x v="159"/>
    <m/>
    <m/>
    <s v="VRF sistēma Airwell YDV680-H13 -1 gab.; AWSI-HBV009-N11 -6gab., AWSI-HBV012-N11 - 13. gab., AWSI-HBV018-N11 -2 gab., AWSI-FAV018-N11-1 gab. "/>
    <m/>
    <m/>
    <n v="1"/>
    <x v="7"/>
    <x v="1"/>
    <x v="3"/>
    <m/>
    <n v="22.3"/>
    <s v="ŪKTD - Vispārīgi"/>
    <s v="123R"/>
  </r>
  <r>
    <n v="5"/>
    <x v="23"/>
    <x v="1"/>
    <x v="160"/>
    <m/>
    <m/>
    <s v="VRF sistēma Airwell YDV680-H13 -1 gab.; AWSI-HBV009-N11 -6gab., AWSI-HBV012-N11 - 13. gab., AWSI-HBV018-N11 -2 gab., AWSI-FAV018-N11-1 gab. "/>
    <m/>
    <m/>
    <n v="1"/>
    <x v="7"/>
    <x v="1"/>
    <x v="3"/>
    <m/>
    <n v="22.3"/>
    <s v="ŪKTD - Vispārīgi"/>
    <s v="123R"/>
  </r>
  <r>
    <n v="5"/>
    <x v="23"/>
    <x v="1"/>
    <x v="161"/>
    <m/>
    <m/>
    <s v="VRF sistēma Airwell YDV680-H13 -1 gab.; AWSI-HBV009-N11 -6gab., AWSI-HBV012-N11 - 13. gab., AWSI-HBV018-N11 -2 gab., AWSI-FAV018-N11-1 gab. "/>
    <m/>
    <m/>
    <n v="1"/>
    <x v="7"/>
    <x v="1"/>
    <x v="3"/>
    <m/>
    <n v="22.3"/>
    <s v="ŪKTD - Vispārīgi"/>
    <s v="123R"/>
  </r>
  <r>
    <n v="5"/>
    <x v="23"/>
    <x v="1"/>
    <x v="162"/>
    <m/>
    <m/>
    <s v="VRF sistēma Airwell YDV680-H13 -1 gab.; AWSI-HBV009-N11 -6gab., AWSI-HBV012-N11 - 13. gab., AWSI-HBV018-N11 -2 gab., AWSI-FAV018-N11-1 gab. "/>
    <m/>
    <m/>
    <n v="1"/>
    <x v="7"/>
    <x v="1"/>
    <x v="3"/>
    <m/>
    <n v="22.3"/>
    <s v="ŪKTD - Vispārīgi"/>
    <s v="123R"/>
  </r>
  <r>
    <n v="5"/>
    <x v="23"/>
    <x v="1"/>
    <x v="163"/>
    <m/>
    <m/>
    <s v="VRF sistēma Airwell YDV680-H13 -1 gab.; AWSI-HBV009-N11 -6gab., AWSI-HBV012-N11 - 13. gab., AWSI-HBV018-N11 -2 gab., AWSI-FAV018-N11-1 gab. "/>
    <m/>
    <m/>
    <n v="1"/>
    <x v="7"/>
    <x v="1"/>
    <x v="3"/>
    <m/>
    <n v="22.3"/>
    <s v="ŪKTD - Vispārīgi"/>
    <s v="701A"/>
  </r>
  <r>
    <n v="5"/>
    <x v="23"/>
    <x v="1"/>
    <x v="164"/>
    <m/>
    <m/>
    <s v="VRF sistēma Airwell YDV680-H13 -1 gab.; AWSI-HBV009-N11 -6gab., AWSI-HBV012-N11 - 13. gab., AWSI-HBV018-N11 -2 gab., AWSI-FAV018-N11-1 gab. "/>
    <m/>
    <m/>
    <n v="1"/>
    <x v="7"/>
    <x v="1"/>
    <x v="3"/>
    <m/>
    <n v="22.3"/>
    <s v="ŪKTD - Vispārīgi"/>
    <s v="701A"/>
  </r>
  <r>
    <n v="5"/>
    <x v="23"/>
    <x v="1"/>
    <x v="165"/>
    <m/>
    <m/>
    <s v="VRF sistēma Airwell YDV680-H13 -1 gab.; AWSI-HBV009-N11 -6gab., AWSI-HBV012-N11 - 13. gab., AWSI-HBV018-N11 -2 gab., AWSI-FAV018-N11-1 gab. "/>
    <m/>
    <m/>
    <n v="1"/>
    <x v="7"/>
    <x v="1"/>
    <x v="3"/>
    <m/>
    <n v="22.3"/>
    <s v="ŪKTD - Vispārīgi"/>
    <m/>
  </r>
  <r>
    <n v="5"/>
    <x v="23"/>
    <x v="1"/>
    <x v="165"/>
    <m/>
    <m/>
    <s v="VRF sistēma Airwell YDV680-H13 -1 gab.; AWSI-HBV009-N11 -6gab., AWSI-HBV012-N11 - 13. gab., AWSI-HBV018-N11 -2 gab., AWSI-FAV018-N11-1 gab. "/>
    <m/>
    <m/>
    <n v="1"/>
    <x v="7"/>
    <x v="1"/>
    <x v="3"/>
    <m/>
    <n v="22.3"/>
    <s v="ŪKTD - Vispārīgi"/>
    <m/>
  </r>
  <r>
    <n v="8"/>
    <x v="24"/>
    <x v="1"/>
    <x v="166"/>
    <m/>
    <m/>
    <s v="Liebert Hiross S10 "/>
    <m/>
    <m/>
    <n v="1"/>
    <x v="1"/>
    <x v="1"/>
    <x v="3"/>
    <m/>
    <n v="22.3"/>
    <s v="Pārvalde"/>
    <m/>
  </r>
  <r>
    <n v="8"/>
    <x v="24"/>
    <x v="1"/>
    <x v="167"/>
    <m/>
    <m/>
    <s v="Airwell"/>
    <m/>
    <m/>
    <n v="1"/>
    <x v="1"/>
    <x v="1"/>
    <x v="3"/>
    <m/>
    <n v="22.3"/>
    <s v="Pārvalde"/>
    <m/>
  </r>
  <r>
    <n v="2"/>
    <x v="8"/>
    <x v="2"/>
    <x v="172"/>
    <m/>
    <m/>
    <s v="Objekta mehāniskajā darbnīcā nav veikta mehāniskās ventilācijas sistēmas tehniskā stāvokļa pārbaude un tīrīšana, kuru jāveic reizi piecos gados."/>
    <m/>
    <m/>
    <n v="1"/>
    <x v="3"/>
    <x v="1"/>
    <x v="3"/>
    <m/>
    <n v="1500"/>
    <m/>
    <m/>
  </r>
  <r>
    <n v="1"/>
    <x v="0"/>
    <x v="0"/>
    <x v="0"/>
    <m/>
    <m/>
    <s v="Nosūces ventilācija"/>
    <m/>
    <m/>
    <n v="1"/>
    <x v="0"/>
    <x v="0"/>
    <x v="4"/>
    <m/>
    <n v="36.799999999999997"/>
    <s v="Pārvalde"/>
    <s v="701A"/>
  </r>
  <r>
    <n v="1"/>
    <x v="0"/>
    <x v="1"/>
    <x v="1"/>
    <m/>
    <m/>
    <s v="Mitsubishi"/>
    <m/>
    <m/>
    <n v="1"/>
    <x v="1"/>
    <x v="1"/>
    <x v="4"/>
    <m/>
    <n v="22.3"/>
    <s v="Informācijas tehnoloģijas daļa"/>
    <s v="108R"/>
  </r>
  <r>
    <n v="1"/>
    <x v="0"/>
    <x v="1"/>
    <x v="1"/>
    <m/>
    <m/>
    <s v="Mitsubishi"/>
    <m/>
    <m/>
    <n v="1"/>
    <x v="0"/>
    <x v="0"/>
    <x v="4"/>
    <m/>
    <n v="22.3"/>
    <s v="Informācijas tehnoloģijas daļa"/>
    <s v="701A"/>
  </r>
  <r>
    <n v="1"/>
    <x v="0"/>
    <x v="1"/>
    <x v="1"/>
    <m/>
    <m/>
    <s v="Mitsubishi"/>
    <m/>
    <m/>
    <n v="1"/>
    <x v="2"/>
    <x v="0"/>
    <x v="4"/>
    <m/>
    <n v="22.3"/>
    <s v="Informācijas tehnoloģijas daļa"/>
    <s v="701A"/>
  </r>
  <r>
    <n v="1"/>
    <x v="0"/>
    <x v="1"/>
    <x v="2"/>
    <m/>
    <m/>
    <s v="Xideko"/>
    <m/>
    <m/>
    <n v="1"/>
    <x v="1"/>
    <x v="1"/>
    <x v="4"/>
    <m/>
    <n v="22.3"/>
    <s v="Pārvalde"/>
    <s v="701A"/>
  </r>
  <r>
    <n v="1"/>
    <x v="0"/>
    <x v="1"/>
    <x v="3"/>
    <m/>
    <m/>
    <s v="LG"/>
    <m/>
    <m/>
    <n v="1"/>
    <x v="1"/>
    <x v="1"/>
    <x v="4"/>
    <m/>
    <n v="22.3"/>
    <s v="Tehniskā daļa"/>
    <s v="701A"/>
  </r>
  <r>
    <n v="1"/>
    <x v="0"/>
    <x v="1"/>
    <x v="4"/>
    <m/>
    <m/>
    <s v="LG"/>
    <m/>
    <m/>
    <n v="1"/>
    <x v="1"/>
    <x v="1"/>
    <x v="4"/>
    <m/>
    <n v="22.3"/>
    <s v="Pārvalde"/>
    <s v="701A"/>
  </r>
  <r>
    <n v="1"/>
    <x v="0"/>
    <x v="1"/>
    <x v="5"/>
    <m/>
    <m/>
    <s v="LG"/>
    <m/>
    <m/>
    <n v="1"/>
    <x v="1"/>
    <x v="1"/>
    <x v="4"/>
    <m/>
    <n v="22.3"/>
    <s v="Pārvalde"/>
    <s v="701A"/>
  </r>
  <r>
    <n v="1"/>
    <x v="0"/>
    <x v="1"/>
    <x v="6"/>
    <m/>
    <m/>
    <s v="Tadiran"/>
    <m/>
    <m/>
    <n v="1"/>
    <x v="1"/>
    <x v="1"/>
    <x v="4"/>
    <m/>
    <n v="22.3"/>
    <s v="Pārvalde"/>
    <s v="701A"/>
  </r>
  <r>
    <n v="1"/>
    <x v="0"/>
    <x v="1"/>
    <x v="7"/>
    <m/>
    <m/>
    <s v="LG"/>
    <m/>
    <m/>
    <n v="1"/>
    <x v="1"/>
    <x v="1"/>
    <x v="4"/>
    <m/>
    <n v="22.3"/>
    <s v="Pārvalde"/>
    <s v="701A"/>
  </r>
  <r>
    <n v="1"/>
    <x v="0"/>
    <x v="1"/>
    <x v="8"/>
    <m/>
    <m/>
    <s v="Alpic Air"/>
    <m/>
    <m/>
    <n v="1"/>
    <x v="1"/>
    <x v="1"/>
    <x v="4"/>
    <m/>
    <n v="22.3"/>
    <s v="Pārvalde"/>
    <s v="701A"/>
  </r>
  <r>
    <n v="1"/>
    <x v="0"/>
    <x v="1"/>
    <x v="9"/>
    <m/>
    <m/>
    <s v="Tadiran"/>
    <m/>
    <m/>
    <n v="1"/>
    <x v="1"/>
    <x v="1"/>
    <x v="4"/>
    <m/>
    <n v="22.3"/>
    <s v="Pārvalde"/>
    <s v="701A"/>
  </r>
  <r>
    <n v="1"/>
    <x v="0"/>
    <x v="1"/>
    <x v="10"/>
    <m/>
    <m/>
    <s v="Alpic Air"/>
    <m/>
    <m/>
    <n v="1"/>
    <x v="1"/>
    <x v="1"/>
    <x v="4"/>
    <m/>
    <n v="22.3"/>
    <s v="Pārvalde"/>
    <s v="701A"/>
  </r>
  <r>
    <n v="1"/>
    <x v="0"/>
    <x v="1"/>
    <x v="11"/>
    <m/>
    <m/>
    <s v="Alpic Air"/>
    <m/>
    <m/>
    <n v="1"/>
    <x v="1"/>
    <x v="1"/>
    <x v="4"/>
    <m/>
    <n v="22.3"/>
    <s v="Pārvalde"/>
    <s v="701A"/>
  </r>
  <r>
    <n v="1"/>
    <x v="0"/>
    <x v="1"/>
    <x v="12"/>
    <m/>
    <m/>
    <s v="Alpic Air"/>
    <m/>
    <m/>
    <n v="1"/>
    <x v="1"/>
    <x v="1"/>
    <x v="4"/>
    <m/>
    <n v="22.3"/>
    <s v="Pārvalde"/>
    <s v="701A"/>
  </r>
  <r>
    <n v="1"/>
    <x v="0"/>
    <x v="1"/>
    <x v="13"/>
    <m/>
    <m/>
    <s v="LG"/>
    <m/>
    <m/>
    <n v="1"/>
    <x v="1"/>
    <x v="1"/>
    <x v="4"/>
    <m/>
    <n v="22.3"/>
    <s v="Pārvalde"/>
    <s v="701A"/>
  </r>
  <r>
    <n v="1"/>
    <x v="0"/>
    <x v="1"/>
    <x v="14"/>
    <m/>
    <m/>
    <s v="LG"/>
    <m/>
    <m/>
    <n v="1"/>
    <x v="1"/>
    <x v="1"/>
    <x v="4"/>
    <m/>
    <n v="22.3"/>
    <s v="Pārvalde"/>
    <s v="701A"/>
  </r>
  <r>
    <n v="1"/>
    <x v="0"/>
    <x v="1"/>
    <x v="15"/>
    <m/>
    <m/>
    <s v="Alpic Air"/>
    <m/>
    <m/>
    <n v="1"/>
    <x v="1"/>
    <x v="1"/>
    <x v="4"/>
    <m/>
    <n v="22.3"/>
    <s v="Pārvalde"/>
    <s v="701A"/>
  </r>
  <r>
    <n v="1"/>
    <x v="0"/>
    <x v="1"/>
    <x v="16"/>
    <m/>
    <m/>
    <s v="Alpic Air"/>
    <m/>
    <m/>
    <n v="1"/>
    <x v="1"/>
    <x v="1"/>
    <x v="4"/>
    <m/>
    <n v="22.3"/>
    <s v="Pārvalde"/>
    <s v="701A"/>
  </r>
  <r>
    <n v="1"/>
    <x v="0"/>
    <x v="1"/>
    <x v="17"/>
    <m/>
    <m/>
    <s v="Alpic Air"/>
    <m/>
    <m/>
    <n v="1"/>
    <x v="1"/>
    <x v="1"/>
    <x v="4"/>
    <m/>
    <n v="22.3"/>
    <s v="Pārvalde"/>
    <s v="701A"/>
  </r>
  <r>
    <n v="1"/>
    <x v="0"/>
    <x v="1"/>
    <x v="18"/>
    <m/>
    <m/>
    <s v="Alpic Air"/>
    <m/>
    <m/>
    <n v="1"/>
    <x v="1"/>
    <x v="1"/>
    <x v="4"/>
    <m/>
    <n v="22.3"/>
    <s v="Pārvalde"/>
    <s v="701A"/>
  </r>
  <r>
    <n v="1"/>
    <x v="0"/>
    <x v="1"/>
    <x v="19"/>
    <m/>
    <m/>
    <s v="LG"/>
    <m/>
    <m/>
    <n v="1"/>
    <x v="1"/>
    <x v="1"/>
    <x v="4"/>
    <m/>
    <n v="22.3"/>
    <s v="Pārvalde"/>
    <s v="701A"/>
  </r>
  <r>
    <n v="1"/>
    <x v="0"/>
    <x v="1"/>
    <x v="20"/>
    <m/>
    <m/>
    <s v="Alpic Air"/>
    <m/>
    <m/>
    <n v="1"/>
    <x v="1"/>
    <x v="1"/>
    <x v="4"/>
    <m/>
    <n v="22.3"/>
    <s v="Pārvalde"/>
    <s v="701A"/>
  </r>
  <r>
    <n v="1"/>
    <x v="0"/>
    <x v="1"/>
    <x v="21"/>
    <m/>
    <m/>
    <s v="Alpic Air"/>
    <m/>
    <m/>
    <n v="1"/>
    <x v="1"/>
    <x v="1"/>
    <x v="4"/>
    <m/>
    <n v="22.3"/>
    <s v="Pārvalde"/>
    <s v="701A"/>
  </r>
  <r>
    <n v="1"/>
    <x v="1"/>
    <x v="1"/>
    <x v="22"/>
    <m/>
    <m/>
    <s v="Aermec"/>
    <m/>
    <m/>
    <n v="1"/>
    <x v="1"/>
    <x v="1"/>
    <x v="4"/>
    <m/>
    <n v="22.3"/>
    <s v="Pārvalde"/>
    <s v="701A"/>
  </r>
  <r>
    <n v="1"/>
    <x v="1"/>
    <x v="1"/>
    <x v="23"/>
    <m/>
    <m/>
    <s v="Aermec"/>
    <m/>
    <m/>
    <n v="1"/>
    <x v="1"/>
    <x v="1"/>
    <x v="4"/>
    <m/>
    <n v="22.3"/>
    <s v="Pārvalde"/>
    <s v="701A"/>
  </r>
  <r>
    <n v="1"/>
    <x v="1"/>
    <x v="1"/>
    <x v="24"/>
    <m/>
    <m/>
    <s v="Aermec"/>
    <m/>
    <m/>
    <n v="1"/>
    <x v="1"/>
    <x v="1"/>
    <x v="4"/>
    <m/>
    <n v="22.3"/>
    <s v="Pārvalde"/>
    <s v="701A"/>
  </r>
  <r>
    <n v="1"/>
    <x v="1"/>
    <x v="1"/>
    <x v="25"/>
    <m/>
    <m/>
    <s v="Aermec"/>
    <m/>
    <m/>
    <n v="1"/>
    <x v="1"/>
    <x v="1"/>
    <x v="4"/>
    <m/>
    <n v="22.3"/>
    <s v="Pārvalde"/>
    <s v="701A"/>
  </r>
  <r>
    <n v="1"/>
    <x v="1"/>
    <x v="1"/>
    <x v="26"/>
    <m/>
    <m/>
    <s v="Aermec"/>
    <m/>
    <m/>
    <n v="1"/>
    <x v="1"/>
    <x v="1"/>
    <x v="4"/>
    <m/>
    <n v="22.3"/>
    <s v="Pārvalde"/>
    <s v="701A"/>
  </r>
  <r>
    <n v="1"/>
    <x v="1"/>
    <x v="1"/>
    <x v="27"/>
    <m/>
    <m/>
    <s v="Aermec"/>
    <m/>
    <m/>
    <n v="1"/>
    <x v="1"/>
    <x v="1"/>
    <x v="4"/>
    <m/>
    <n v="22.3"/>
    <s v="Pārvalde"/>
    <s v="701A"/>
  </r>
  <r>
    <n v="1"/>
    <x v="1"/>
    <x v="1"/>
    <x v="28"/>
    <m/>
    <m/>
    <s v="Aermec"/>
    <m/>
    <m/>
    <n v="1"/>
    <x v="1"/>
    <x v="1"/>
    <x v="4"/>
    <m/>
    <n v="22.3"/>
    <s v="Pārvalde"/>
    <s v="701A"/>
  </r>
  <r>
    <n v="1"/>
    <x v="1"/>
    <x v="1"/>
    <x v="29"/>
    <m/>
    <m/>
    <s v="LG"/>
    <m/>
    <m/>
    <n v="1"/>
    <x v="1"/>
    <x v="1"/>
    <x v="4"/>
    <m/>
    <n v="22.3"/>
    <s v="Pārvalde"/>
    <s v="701A"/>
  </r>
  <r>
    <n v="1"/>
    <x v="1"/>
    <x v="1"/>
    <x v="30"/>
    <s v="308;309"/>
    <m/>
    <s v="LG multi split"/>
    <m/>
    <s v="303KAWQ00153 / 42127"/>
    <n v="1"/>
    <x v="1"/>
    <x v="1"/>
    <x v="4"/>
    <m/>
    <n v="22.3"/>
    <s v="Pārvalde"/>
    <s v="701A"/>
  </r>
  <r>
    <n v="1"/>
    <x v="1"/>
    <x v="1"/>
    <x v="31"/>
    <s v="307;309"/>
    <m/>
    <s v="LG multi split"/>
    <m/>
    <s v="303KAWQ00153 /42125"/>
    <n v="1"/>
    <x v="1"/>
    <x v="1"/>
    <x v="4"/>
    <m/>
    <n v="22.3"/>
    <s v="Pārvalde"/>
    <s v="701A"/>
  </r>
  <r>
    <n v="1"/>
    <x v="1"/>
    <x v="1"/>
    <x v="32"/>
    <s v="307;308"/>
    <m/>
    <s v="LG multi split"/>
    <m/>
    <s v="303KAWQ00153 / 42126"/>
    <n v="1"/>
    <x v="1"/>
    <x v="1"/>
    <x v="4"/>
    <m/>
    <n v="22.3"/>
    <s v="Pārvalde"/>
    <s v="600A"/>
  </r>
  <r>
    <n v="1"/>
    <x v="1"/>
    <x v="1"/>
    <x v="33"/>
    <m/>
    <m/>
    <s v="Electrolux"/>
    <m/>
    <m/>
    <n v="1"/>
    <x v="1"/>
    <x v="1"/>
    <x v="4"/>
    <m/>
    <n v="22.3"/>
    <s v="Pārvalde"/>
    <s v="600A"/>
  </r>
  <r>
    <n v="1"/>
    <x v="1"/>
    <x v="1"/>
    <x v="34"/>
    <m/>
    <m/>
    <s v="Electrolux"/>
    <m/>
    <m/>
    <n v="1"/>
    <x v="1"/>
    <x v="1"/>
    <x v="4"/>
    <m/>
    <n v="22.3"/>
    <s v="Pārvalde"/>
    <s v="600A"/>
  </r>
  <r>
    <n v="1"/>
    <x v="1"/>
    <x v="1"/>
    <x v="35"/>
    <m/>
    <m/>
    <s v="Carrier"/>
    <m/>
    <m/>
    <n v="1"/>
    <x v="1"/>
    <x v="1"/>
    <x v="4"/>
    <m/>
    <n v="22.3"/>
    <s v="Pārvalde"/>
    <s v="701A"/>
  </r>
  <r>
    <n v="1"/>
    <x v="1"/>
    <x v="1"/>
    <x v="36"/>
    <m/>
    <s v="FTXM60R"/>
    <s v="DAIKIN"/>
    <s v="FTXM60R"/>
    <s v="RZAG60A"/>
    <n v="1"/>
    <x v="1"/>
    <x v="1"/>
    <x v="4"/>
    <m/>
    <n v="22.3"/>
    <s v="Informācijas tehnoloģijas daļa"/>
    <s v="701A"/>
  </r>
  <r>
    <n v="1"/>
    <x v="1"/>
    <x v="1"/>
    <x v="36"/>
    <m/>
    <s v="FTXM60R"/>
    <s v="DAIKIN"/>
    <s v="FTXM60R"/>
    <s v="RZAG60A"/>
    <n v="1"/>
    <x v="0"/>
    <x v="0"/>
    <x v="4"/>
    <m/>
    <n v="22.3"/>
    <s v="Informācijas tehnoloģijas daļa"/>
    <s v="701A"/>
  </r>
  <r>
    <n v="1"/>
    <x v="1"/>
    <x v="1"/>
    <x v="36"/>
    <m/>
    <s v="FTXM60R"/>
    <s v="DAIKIN"/>
    <s v="FTXM60R"/>
    <s v="RZAG60A"/>
    <n v="1"/>
    <x v="2"/>
    <x v="0"/>
    <x v="4"/>
    <m/>
    <n v="22.3"/>
    <s v="Informācijas tehnoloģijas daļa"/>
    <s v="108R"/>
  </r>
  <r>
    <n v="1"/>
    <x v="1"/>
    <x v="1"/>
    <x v="37"/>
    <n v="347"/>
    <m/>
    <s v="Fujitsu"/>
    <m/>
    <m/>
    <n v="1"/>
    <x v="1"/>
    <x v="1"/>
    <x v="4"/>
    <m/>
    <n v="22.3"/>
    <s v="Pārvalde"/>
    <s v="108R"/>
  </r>
  <r>
    <n v="1"/>
    <x v="1"/>
    <x v="1"/>
    <x v="38"/>
    <n v="2"/>
    <s v="MA12NXDO-1 "/>
    <s v="Midea MULTISPLIT"/>
    <m/>
    <n v="47687"/>
    <n v="2"/>
    <x v="1"/>
    <x v="1"/>
    <x v="4"/>
    <m/>
    <n v="22.3"/>
    <s v="Pārvalde"/>
    <s v="701A"/>
  </r>
  <r>
    <n v="1"/>
    <x v="1"/>
    <x v="1"/>
    <x v="168"/>
    <m/>
    <s v="MA12NXDO-1 "/>
    <s v="Midea MULTISPLIT"/>
    <m/>
    <n v="47687"/>
    <n v="1"/>
    <x v="1"/>
    <x v="1"/>
    <x v="4"/>
    <m/>
    <n v="6.2"/>
    <s v="Pārvalde"/>
    <s v="701A"/>
  </r>
  <r>
    <n v="1"/>
    <x v="1"/>
    <x v="1"/>
    <x v="40"/>
    <m/>
    <s v="MA9NXDO-1 "/>
    <s v="Midea MULTISPLIT"/>
    <m/>
    <n v="47686"/>
    <n v="1"/>
    <x v="1"/>
    <x v="1"/>
    <x v="4"/>
    <m/>
    <n v="22.3"/>
    <s v="Tehniskā daļa"/>
    <s v="701A"/>
  </r>
  <r>
    <n v="1"/>
    <x v="1"/>
    <x v="1"/>
    <x v="41"/>
    <m/>
    <s v="MA9NXDO-1 "/>
    <s v="Midea MULTISPLIT"/>
    <m/>
    <n v="47686"/>
    <n v="1"/>
    <x v="1"/>
    <x v="1"/>
    <x v="4"/>
    <m/>
    <n v="22.3"/>
    <s v="Tehniskā daļa"/>
    <s v="701A"/>
  </r>
  <r>
    <n v="1"/>
    <x v="1"/>
    <x v="1"/>
    <x v="43"/>
    <m/>
    <m/>
    <s v="LG"/>
    <m/>
    <m/>
    <n v="1"/>
    <x v="1"/>
    <x v="1"/>
    <x v="4"/>
    <m/>
    <n v="22.3"/>
    <s v="Pārvalde"/>
    <s v="701A"/>
  </r>
  <r>
    <n v="1"/>
    <x v="1"/>
    <x v="1"/>
    <x v="44"/>
    <s v="Telpa Nr.329"/>
    <m/>
    <s v="LG"/>
    <s v="Multisplit"/>
    <m/>
    <n v="1"/>
    <x v="1"/>
    <x v="1"/>
    <x v="4"/>
    <m/>
    <n v="22.3"/>
    <s v="Pārvalde"/>
    <s v="701A"/>
  </r>
  <r>
    <n v="1"/>
    <x v="1"/>
    <x v="1"/>
    <x v="45"/>
    <s v="Telpa Nr.328"/>
    <m/>
    <s v="LG"/>
    <s v="Multisplit"/>
    <m/>
    <n v="1"/>
    <x v="1"/>
    <x v="1"/>
    <x v="4"/>
    <m/>
    <n v="22.3"/>
    <s v="Pārvalde"/>
    <s v="701A"/>
  </r>
  <r>
    <n v="1"/>
    <x v="1"/>
    <x v="1"/>
    <x v="46"/>
    <m/>
    <m/>
    <s v="Aermec"/>
    <m/>
    <m/>
    <n v="1"/>
    <x v="1"/>
    <x v="1"/>
    <x v="4"/>
    <m/>
    <n v="22.3"/>
    <s v="Pārvalde"/>
    <s v="701A"/>
  </r>
  <r>
    <n v="1"/>
    <x v="1"/>
    <x v="1"/>
    <x v="47"/>
    <m/>
    <m/>
    <s v="Aermec"/>
    <m/>
    <m/>
    <n v="1"/>
    <x v="1"/>
    <x v="1"/>
    <x v="4"/>
    <m/>
    <n v="22.3"/>
    <s v="Pārvalde"/>
    <s v="701A"/>
  </r>
  <r>
    <n v="1"/>
    <x v="1"/>
    <x v="1"/>
    <x v="48"/>
    <m/>
    <m/>
    <s v="Aermec"/>
    <m/>
    <m/>
    <n v="1"/>
    <x v="1"/>
    <x v="1"/>
    <x v="4"/>
    <m/>
    <n v="22.3"/>
    <s v="Pārvalde"/>
    <s v="701A"/>
  </r>
  <r>
    <n v="1"/>
    <x v="1"/>
    <x v="1"/>
    <x v="49"/>
    <m/>
    <m/>
    <s v="Aermec"/>
    <m/>
    <m/>
    <n v="1"/>
    <x v="1"/>
    <x v="1"/>
    <x v="4"/>
    <m/>
    <n v="22.3"/>
    <s v="Pārvalde"/>
    <s v="108R"/>
  </r>
  <r>
    <n v="1"/>
    <x v="1"/>
    <x v="1"/>
    <x v="50"/>
    <m/>
    <m/>
    <s v="Aermec"/>
    <m/>
    <m/>
    <n v="1"/>
    <x v="1"/>
    <x v="1"/>
    <x v="4"/>
    <m/>
    <n v="22.3"/>
    <s v="Pārvalde"/>
    <s v="701A"/>
  </r>
  <r>
    <n v="1"/>
    <x v="1"/>
    <x v="1"/>
    <x v="169"/>
    <m/>
    <m/>
    <s v="Aermec"/>
    <m/>
    <m/>
    <n v="1"/>
    <x v="1"/>
    <x v="1"/>
    <x v="4"/>
    <m/>
    <n v="22.3"/>
    <s v="Pārvalde"/>
    <s v="108R"/>
  </r>
  <r>
    <n v="1"/>
    <x v="1"/>
    <x v="1"/>
    <x v="170"/>
    <m/>
    <m/>
    <s v="Aermec"/>
    <m/>
    <m/>
    <n v="1"/>
    <x v="1"/>
    <x v="1"/>
    <x v="4"/>
    <m/>
    <n v="22.3"/>
    <s v="Pārvalde"/>
    <s v="701A"/>
  </r>
  <r>
    <n v="1"/>
    <x v="1"/>
    <x v="1"/>
    <x v="52"/>
    <n v="320"/>
    <m/>
    <s v="Fujitsu"/>
    <s v="AOY19RMCM2"/>
    <s v="T005476"/>
    <n v="1"/>
    <x v="1"/>
    <x v="1"/>
    <x v="4"/>
    <m/>
    <n v="22.3"/>
    <s v="Tehniskā daļa"/>
    <s v="701A"/>
  </r>
  <r>
    <n v="1"/>
    <x v="1"/>
    <x v="1"/>
    <x v="53"/>
    <n v="349"/>
    <m/>
    <s v="Fujitsu"/>
    <s v="AOY20RMAM2"/>
    <s v="T004691"/>
    <n v="1"/>
    <x v="1"/>
    <x v="1"/>
    <x v="4"/>
    <m/>
    <n v="22.3"/>
    <s v="Pārvalde"/>
    <s v="701A"/>
  </r>
  <r>
    <n v="1"/>
    <x v="1"/>
    <x v="1"/>
    <x v="54"/>
    <m/>
    <s v="CH-SO9FTXQ-NG(I)"/>
    <s v="Cooper &amp; Hunter"/>
    <m/>
    <n v="47351"/>
    <n v="1"/>
    <x v="1"/>
    <x v="1"/>
    <x v="4"/>
    <m/>
    <n v="22.3"/>
    <s v="Tehniskā daļa"/>
    <s v="701A"/>
  </r>
  <r>
    <n v="1"/>
    <x v="1"/>
    <x v="1"/>
    <x v="55"/>
    <n v="351"/>
    <m/>
    <s v="Fujitsu"/>
    <s v="AOY20RMAM2"/>
    <s v="T004694"/>
    <n v="1"/>
    <x v="1"/>
    <x v="1"/>
    <x v="4"/>
    <m/>
    <n v="22.3"/>
    <s v="Pārvalde"/>
    <s v="108R"/>
  </r>
  <r>
    <n v="1"/>
    <x v="1"/>
    <x v="1"/>
    <x v="56"/>
    <n v="350"/>
    <m/>
    <s v="Fujitsu"/>
    <s v="AOY20RMAM2"/>
    <s v="T04694"/>
    <n v="1"/>
    <x v="1"/>
    <x v="1"/>
    <x v="4"/>
    <m/>
    <n v="22.3"/>
    <s v="Pārvalde"/>
    <s v="701A"/>
  </r>
  <r>
    <n v="1"/>
    <x v="1"/>
    <x v="1"/>
    <x v="57"/>
    <n v="354"/>
    <m/>
    <s v="Fujitsu"/>
    <s v="AOY19RMCM2"/>
    <n v="1005474"/>
    <n v="1"/>
    <x v="1"/>
    <x v="1"/>
    <x v="4"/>
    <m/>
    <n v="22.3"/>
    <s v="Pārvalde"/>
    <s v="701A"/>
  </r>
  <r>
    <n v="1"/>
    <x v="1"/>
    <x v="1"/>
    <x v="58"/>
    <m/>
    <s v="ASY7RSCCW-Serial Nr.E014467"/>
    <s v="Fujitsu"/>
    <m/>
    <m/>
    <n v="1"/>
    <x v="1"/>
    <x v="1"/>
    <x v="4"/>
    <m/>
    <n v="22.3"/>
    <s v="Pārvalde"/>
    <s v="701A"/>
  </r>
  <r>
    <n v="1"/>
    <x v="1"/>
    <x v="1"/>
    <x v="59"/>
    <n v="352"/>
    <m/>
    <s v="Fujitsu"/>
    <s v="AOY19RMCM2"/>
    <n v="1005474"/>
    <n v="1"/>
    <x v="1"/>
    <x v="1"/>
    <x v="4"/>
    <m/>
    <n v="22.3"/>
    <s v="Tehniskā daļa"/>
    <s v="701A"/>
  </r>
  <r>
    <n v="1"/>
    <x v="1"/>
    <x v="1"/>
    <x v="60"/>
    <m/>
    <m/>
    <s v="Fujitsu"/>
    <s v="AOY7RSCO"/>
    <s v="E044209"/>
    <n v="1"/>
    <x v="1"/>
    <x v="1"/>
    <x v="4"/>
    <m/>
    <n v="22.3"/>
    <s v="Pārvalde"/>
    <s v="701A"/>
  </r>
  <r>
    <n v="1"/>
    <x v="2"/>
    <x v="1"/>
    <x v="61"/>
    <m/>
    <s v="INV Nr.15250"/>
    <s v="Carrier"/>
    <m/>
    <m/>
    <n v="1"/>
    <x v="1"/>
    <x v="1"/>
    <x v="4"/>
    <m/>
    <n v="22.3"/>
    <s v="Pārvalde"/>
    <s v="701A"/>
  </r>
  <r>
    <n v="1"/>
    <x v="2"/>
    <x v="1"/>
    <x v="62"/>
    <m/>
    <s v="INV Nr.15251"/>
    <s v="Carrier"/>
    <m/>
    <m/>
    <n v="1"/>
    <x v="1"/>
    <x v="1"/>
    <x v="4"/>
    <m/>
    <n v="22.3"/>
    <s v="Pārvalde"/>
    <s v="701A"/>
  </r>
  <r>
    <n v="1"/>
    <x v="2"/>
    <x v="1"/>
    <x v="63"/>
    <m/>
    <s v="INV Nr.15251"/>
    <s v="Carrier"/>
    <m/>
    <m/>
    <n v="1"/>
    <x v="1"/>
    <x v="1"/>
    <x v="4"/>
    <m/>
    <n v="22.3"/>
    <s v="Pārvalde"/>
    <s v="600A"/>
  </r>
  <r>
    <n v="1"/>
    <x v="2"/>
    <x v="1"/>
    <x v="64"/>
    <m/>
    <s v="INV Nr.42128"/>
    <s v="LG"/>
    <m/>
    <m/>
    <n v="1"/>
    <x v="1"/>
    <x v="1"/>
    <x v="4"/>
    <m/>
    <n v="22.3"/>
    <s v="Pārvalde"/>
    <s v="600A"/>
  </r>
  <r>
    <n v="1"/>
    <x v="2"/>
    <x v="1"/>
    <x v="65"/>
    <m/>
    <s v="INV Nr.44881"/>
    <s v="LG"/>
    <m/>
    <m/>
    <n v="1"/>
    <x v="1"/>
    <x v="1"/>
    <x v="4"/>
    <m/>
    <n v="22.3"/>
    <s v="Pārvalde"/>
    <s v="600A"/>
  </r>
  <r>
    <n v="1"/>
    <x v="2"/>
    <x v="1"/>
    <x v="66"/>
    <m/>
    <s v="INV Nr.42129"/>
    <s v="LG"/>
    <m/>
    <m/>
    <n v="1"/>
    <x v="1"/>
    <x v="1"/>
    <x v="4"/>
    <m/>
    <n v="22.3"/>
    <s v="Pārvalde"/>
    <s v="600A"/>
  </r>
  <r>
    <n v="1"/>
    <x v="2"/>
    <x v="1"/>
    <x v="67"/>
    <s v="Telpā 2"/>
    <m/>
    <s v="Climaveneta Accurate AX"/>
    <m/>
    <m/>
    <n v="1"/>
    <x v="1"/>
    <x v="1"/>
    <x v="4"/>
    <m/>
    <n v="22.3"/>
    <s v="Informācijas tehnoloģijas daļa"/>
    <s v="600A"/>
  </r>
  <r>
    <n v="1"/>
    <x v="2"/>
    <x v="1"/>
    <x v="67"/>
    <s v="Telpā 2"/>
    <m/>
    <s v="Climaveneta Accurate AX"/>
    <m/>
    <m/>
    <n v="1"/>
    <x v="0"/>
    <x v="0"/>
    <x v="4"/>
    <m/>
    <n v="22.3"/>
    <s v="Informācijas tehnoloģijas daļa"/>
    <s v="600A"/>
  </r>
  <r>
    <n v="1"/>
    <x v="2"/>
    <x v="1"/>
    <x v="67"/>
    <s v="Telpā 2"/>
    <m/>
    <s v="Climaveneta Accurate AX"/>
    <m/>
    <m/>
    <n v="1"/>
    <x v="2"/>
    <x v="0"/>
    <x v="4"/>
    <m/>
    <n v="22.3"/>
    <s v="Informācijas tehnoloģijas daļa"/>
    <s v="701A"/>
  </r>
  <r>
    <n v="1"/>
    <x v="2"/>
    <x v="1"/>
    <x v="67"/>
    <s v="Telpā 2"/>
    <m/>
    <s v="Climaveneta Accurate AX"/>
    <m/>
    <m/>
    <n v="1"/>
    <x v="1"/>
    <x v="1"/>
    <x v="4"/>
    <m/>
    <n v="22.3"/>
    <s v="Informācijas tehnoloģijas daļa"/>
    <s v="701A"/>
  </r>
  <r>
    <n v="1"/>
    <x v="2"/>
    <x v="1"/>
    <x v="67"/>
    <s v="Telpā 2"/>
    <m/>
    <s v="Climaveneta Accurate AX"/>
    <m/>
    <m/>
    <n v="1"/>
    <x v="0"/>
    <x v="0"/>
    <x v="4"/>
    <m/>
    <n v="22.3"/>
    <s v="Informācijas tehnoloģijas daļa"/>
    <s v="108R"/>
  </r>
  <r>
    <n v="1"/>
    <x v="2"/>
    <x v="1"/>
    <x v="67"/>
    <s v="Telpā 2"/>
    <m/>
    <s v="Climaveneta Accurate AX"/>
    <m/>
    <m/>
    <n v="1"/>
    <x v="2"/>
    <x v="0"/>
    <x v="4"/>
    <m/>
    <n v="22.3"/>
    <s v="Informācijas tehnoloģijas daļa"/>
    <s v="108R"/>
  </r>
  <r>
    <n v="1"/>
    <x v="3"/>
    <x v="1"/>
    <x v="68"/>
    <m/>
    <m/>
    <s v="AEG/Tadiran M07-10CER"/>
    <m/>
    <s v="_23981"/>
    <n v="1"/>
    <x v="1"/>
    <x v="1"/>
    <x v="4"/>
    <m/>
    <n v="22.3"/>
    <s v="Pārvalde"/>
    <s v="500R"/>
  </r>
  <r>
    <n v="1"/>
    <x v="3"/>
    <x v="1"/>
    <x v="68"/>
    <m/>
    <m/>
    <s v="AEG/Tadiran M07-10CER"/>
    <m/>
    <s v="_23981"/>
    <n v="1"/>
    <x v="1"/>
    <x v="1"/>
    <x v="4"/>
    <m/>
    <n v="22.3"/>
    <s v="Pārvalde"/>
    <s v="500R"/>
  </r>
  <r>
    <n v="4"/>
    <x v="4"/>
    <x v="1"/>
    <x v="69"/>
    <s v="Ēkā 2"/>
    <m/>
    <s v="SAECO"/>
    <m/>
    <m/>
    <n v="1"/>
    <x v="1"/>
    <x v="1"/>
    <x v="4"/>
    <m/>
    <n v="22.3"/>
    <s v="Tehniskā daļa"/>
    <s v="500R"/>
  </r>
  <r>
    <n v="4"/>
    <x v="4"/>
    <x v="1"/>
    <x v="69"/>
    <s v="Ēkā 2"/>
    <m/>
    <s v="SAECO"/>
    <m/>
    <m/>
    <n v="1"/>
    <x v="1"/>
    <x v="1"/>
    <x v="4"/>
    <m/>
    <n v="22.3"/>
    <s v="Tehniskā daļa"/>
    <s v="701A"/>
  </r>
  <r>
    <n v="6"/>
    <x v="5"/>
    <x v="0"/>
    <x v="70"/>
    <m/>
    <m/>
    <s v="VENT"/>
    <m/>
    <m/>
    <n v="1"/>
    <x v="3"/>
    <x v="0"/>
    <x v="4"/>
    <m/>
    <n v="36.799999999999997"/>
    <s v="Automehanizācijas cehs"/>
    <s v="400R"/>
  </r>
  <r>
    <n v="6"/>
    <x v="5"/>
    <x v="1"/>
    <x v="71"/>
    <m/>
    <m/>
    <s v="LG"/>
    <m/>
    <m/>
    <n v="1"/>
    <x v="1"/>
    <x v="1"/>
    <x v="4"/>
    <m/>
    <n v="22.3"/>
    <s v="Automehanizācijas cehs"/>
    <s v="400R"/>
  </r>
  <r>
    <n v="6"/>
    <x v="5"/>
    <x v="1"/>
    <x v="72"/>
    <m/>
    <m/>
    <s v="LG"/>
    <m/>
    <m/>
    <n v="1"/>
    <x v="1"/>
    <x v="1"/>
    <x v="4"/>
    <m/>
    <n v="22.3"/>
    <s v="Automehanizācijas cehs"/>
    <s v="400R"/>
  </r>
  <r>
    <n v="7"/>
    <x v="6"/>
    <x v="1"/>
    <x v="73"/>
    <m/>
    <m/>
    <s v="YORK/ 2011.03"/>
    <m/>
    <m/>
    <n v="1"/>
    <x v="1"/>
    <x v="1"/>
    <x v="4"/>
    <m/>
    <n v="22.3"/>
    <s v="Pārvalde"/>
    <s v="400R"/>
  </r>
  <r>
    <n v="3"/>
    <x v="7"/>
    <x v="1"/>
    <x v="74"/>
    <m/>
    <m/>
    <s v="MIDEA"/>
    <s v="MUE-24FNWXDO"/>
    <m/>
    <n v="1"/>
    <x v="1"/>
    <x v="1"/>
    <x v="4"/>
    <m/>
    <n v="22.3"/>
    <s v="Apvienotā ūdens kvalitātes kontroles laboratorija"/>
    <s v="400R"/>
  </r>
  <r>
    <n v="3"/>
    <x v="7"/>
    <x v="1"/>
    <x v="74"/>
    <m/>
    <m/>
    <s v="MIDEA"/>
    <s v="MUE-24FNWXDO"/>
    <m/>
    <n v="1"/>
    <x v="4"/>
    <x v="0"/>
    <x v="4"/>
    <m/>
    <n v="22.3"/>
    <s v="Apvienotā ūdens kvalitātes kontroles laboratorija"/>
    <s v="400R"/>
  </r>
  <r>
    <n v="3"/>
    <x v="7"/>
    <x v="1"/>
    <x v="75"/>
    <m/>
    <s v="AW-HKD012-N91"/>
    <s v="Airwell"/>
    <m/>
    <m/>
    <n v="1"/>
    <x v="1"/>
    <x v="1"/>
    <x v="4"/>
    <m/>
    <n v="22.3"/>
    <s v="Apvienotā ūdens kvalitātes kontroles laboratorija"/>
    <s v="400R"/>
  </r>
  <r>
    <n v="3"/>
    <x v="7"/>
    <x v="1"/>
    <x v="171"/>
    <m/>
    <s v="AW-HKD012-N91"/>
    <s v="Airwell"/>
    <m/>
    <m/>
    <n v="1"/>
    <x v="1"/>
    <x v="1"/>
    <x v="4"/>
    <m/>
    <n v="22.3"/>
    <s v="Apvienotā ūdens kvalitātes kontroles laboratorija"/>
    <s v="102R"/>
  </r>
  <r>
    <n v="3"/>
    <x v="7"/>
    <x v="1"/>
    <x v="77"/>
    <m/>
    <s v="AW-HKD012-N91"/>
    <s v="Airwell"/>
    <m/>
    <m/>
    <n v="1"/>
    <x v="1"/>
    <x v="1"/>
    <x v="4"/>
    <m/>
    <n v="22.3"/>
    <s v="Apvienotā ūdens kvalitātes kontroles laboratorija"/>
    <s v="102R"/>
  </r>
  <r>
    <n v="3"/>
    <x v="7"/>
    <x v="1"/>
    <x v="78"/>
    <m/>
    <m/>
    <s v="FANAIR"/>
    <m/>
    <m/>
    <n v="1"/>
    <x v="1"/>
    <x v="1"/>
    <x v="4"/>
    <m/>
    <n v="22.3"/>
    <s v="Apvienotā ūdens kvalitātes kontroles laboratorija"/>
    <s v="102R"/>
  </r>
  <r>
    <n v="3"/>
    <x v="7"/>
    <x v="1"/>
    <x v="78"/>
    <m/>
    <m/>
    <s v="FANAIR"/>
    <m/>
    <m/>
    <n v="1"/>
    <x v="4"/>
    <x v="0"/>
    <x v="4"/>
    <m/>
    <n v="22.3"/>
    <s v="Apvienotā ūdens kvalitātes kontroles laboratorija"/>
    <s v="102R"/>
  </r>
  <r>
    <n v="3"/>
    <x v="7"/>
    <x v="1"/>
    <x v="79"/>
    <m/>
    <m/>
    <s v="YORK"/>
    <m/>
    <m/>
    <n v="1"/>
    <x v="1"/>
    <x v="1"/>
    <x v="4"/>
    <m/>
    <n v="22.3"/>
    <s v="ŪSPD - ūdens stacija &quot;Daugava&quot;"/>
    <s v="102R"/>
  </r>
  <r>
    <n v="3"/>
    <x v="7"/>
    <x v="1"/>
    <x v="80"/>
    <m/>
    <m/>
    <s v="YORK"/>
    <m/>
    <m/>
    <n v="1"/>
    <x v="1"/>
    <x v="1"/>
    <x v="4"/>
    <m/>
    <n v="22.3"/>
    <s v="ŪSPD - ūdens stacija &quot;Daugava&quot;"/>
    <s v="102R"/>
  </r>
  <r>
    <n v="3"/>
    <x v="7"/>
    <x v="1"/>
    <x v="81"/>
    <m/>
    <m/>
    <s v="YORK"/>
    <m/>
    <m/>
    <n v="1"/>
    <x v="1"/>
    <x v="1"/>
    <x v="4"/>
    <m/>
    <n v="22.3"/>
    <s v="ŪSPD - ūdens stacija &quot;Daugava&quot;"/>
    <s v="102R"/>
  </r>
  <r>
    <n v="3"/>
    <x v="7"/>
    <x v="1"/>
    <x v="82"/>
    <m/>
    <m/>
    <s v="YORK"/>
    <m/>
    <m/>
    <n v="1"/>
    <x v="1"/>
    <x v="1"/>
    <x v="4"/>
    <m/>
    <n v="22.3"/>
    <s v="ŪSPD - ūdens stacija &quot;Daugava&quot;"/>
    <s v="102R"/>
  </r>
  <r>
    <n v="3"/>
    <x v="7"/>
    <x v="1"/>
    <x v="83"/>
    <m/>
    <m/>
    <s v="YORK"/>
    <m/>
    <m/>
    <n v="1"/>
    <x v="1"/>
    <x v="1"/>
    <x v="4"/>
    <m/>
    <n v="22.3"/>
    <s v="ŪSPD - ūdens stacija &quot;Daugava&quot;"/>
    <s v="102R"/>
  </r>
  <r>
    <n v="3"/>
    <x v="7"/>
    <x v="1"/>
    <x v="84"/>
    <m/>
    <m/>
    <s v="YORK"/>
    <m/>
    <m/>
    <n v="1"/>
    <x v="1"/>
    <x v="1"/>
    <x v="4"/>
    <m/>
    <n v="22.3"/>
    <s v="ŪSPD - ūdens stacija &quot;Daugava&quot;"/>
    <s v="102R"/>
  </r>
  <r>
    <n v="3"/>
    <x v="7"/>
    <x v="1"/>
    <x v="85"/>
    <m/>
    <m/>
    <s v="YORK"/>
    <m/>
    <m/>
    <n v="1"/>
    <x v="1"/>
    <x v="1"/>
    <x v="4"/>
    <m/>
    <n v="22.3"/>
    <s v="ŪSPD - ūdens stacija &quot;Daugava&quot;"/>
    <s v="102R"/>
  </r>
  <r>
    <n v="3"/>
    <x v="7"/>
    <x v="1"/>
    <x v="86"/>
    <m/>
    <m/>
    <s v="YORK"/>
    <m/>
    <m/>
    <n v="1"/>
    <x v="1"/>
    <x v="1"/>
    <x v="4"/>
    <m/>
    <n v="22.3"/>
    <s v="ŪSPD - ūdens stacija &quot;Daugava&quot;"/>
    <s v="102R"/>
  </r>
  <r>
    <n v="3"/>
    <x v="7"/>
    <x v="1"/>
    <x v="87"/>
    <m/>
    <m/>
    <s v="YORK"/>
    <m/>
    <m/>
    <n v="1"/>
    <x v="1"/>
    <x v="1"/>
    <x v="4"/>
    <m/>
    <n v="22.3"/>
    <s v="ŪSPD - ūdens stacija &quot;Daugava&quot;"/>
    <s v="102R"/>
  </r>
  <r>
    <n v="3"/>
    <x v="7"/>
    <x v="1"/>
    <x v="88"/>
    <m/>
    <m/>
    <s v="YORK"/>
    <m/>
    <m/>
    <n v="1"/>
    <x v="1"/>
    <x v="1"/>
    <x v="4"/>
    <m/>
    <n v="22.3"/>
    <s v="ŪSPD - ūdens stacija &quot;Daugava&quot;"/>
    <s v="102R"/>
  </r>
  <r>
    <n v="3"/>
    <x v="7"/>
    <x v="1"/>
    <x v="89"/>
    <m/>
    <m/>
    <s v="YORK"/>
    <m/>
    <m/>
    <n v="1"/>
    <x v="1"/>
    <x v="1"/>
    <x v="4"/>
    <m/>
    <n v="22.3"/>
    <s v="ŪSPD - ūdens stacija &quot;Daugava&quot;"/>
    <s v="102R"/>
  </r>
  <r>
    <n v="3"/>
    <x v="7"/>
    <x v="1"/>
    <x v="90"/>
    <m/>
    <m/>
    <s v="YORK"/>
    <m/>
    <m/>
    <n v="1"/>
    <x v="1"/>
    <x v="1"/>
    <x v="4"/>
    <m/>
    <n v="22.3"/>
    <s v="ŪSPD - ūdens stacija &quot;Daugava&quot;"/>
    <s v="102R"/>
  </r>
  <r>
    <n v="3"/>
    <x v="7"/>
    <x v="1"/>
    <x v="91"/>
    <m/>
    <m/>
    <s v="YORK"/>
    <m/>
    <m/>
    <n v="1"/>
    <x v="1"/>
    <x v="1"/>
    <x v="4"/>
    <m/>
    <n v="22.3"/>
    <s v="ŪSPD - ūdens stacija &quot;Daugava&quot;"/>
    <s v="102R"/>
  </r>
  <r>
    <n v="3"/>
    <x v="7"/>
    <x v="1"/>
    <x v="92"/>
    <m/>
    <m/>
    <s v="YORK"/>
    <m/>
    <m/>
    <n v="1"/>
    <x v="1"/>
    <x v="1"/>
    <x v="4"/>
    <m/>
    <n v="22.3"/>
    <s v="ŪSPD - ūdens stacija &quot;Daugava&quot;"/>
    <s v="101R"/>
  </r>
  <r>
    <n v="3"/>
    <x v="7"/>
    <x v="1"/>
    <x v="93"/>
    <m/>
    <m/>
    <s v="YORK"/>
    <m/>
    <m/>
    <n v="1"/>
    <x v="1"/>
    <x v="1"/>
    <x v="4"/>
    <m/>
    <n v="22.3"/>
    <s v="ŪSPD - ūdens stacija &quot;Daugava&quot;"/>
    <s v="101R"/>
  </r>
  <r>
    <n v="3"/>
    <x v="7"/>
    <x v="1"/>
    <x v="94"/>
    <m/>
    <m/>
    <s v="Alpicair"/>
    <s v="AWO-70HRDC1E"/>
    <s v="INV Nr.10779"/>
    <n v="1"/>
    <x v="1"/>
    <x v="1"/>
    <x v="4"/>
    <m/>
    <n v="22.3"/>
    <s v="ŪSPD - ūdens stacija &quot;Daugava&quot;"/>
    <s v="101R"/>
  </r>
  <r>
    <n v="3"/>
    <x v="7"/>
    <x v="1"/>
    <x v="95"/>
    <m/>
    <m/>
    <s v="Mitshubishi"/>
    <m/>
    <m/>
    <n v="1"/>
    <x v="1"/>
    <x v="1"/>
    <x v="4"/>
    <m/>
    <n v="22.3"/>
    <s v="ŪSPD - ūdens stacija &quot;Daugava&quot;"/>
    <s v="101R"/>
  </r>
  <r>
    <n v="2"/>
    <x v="8"/>
    <x v="1"/>
    <x v="96"/>
    <m/>
    <m/>
    <s v="LG"/>
    <m/>
    <m/>
    <n v="1"/>
    <x v="1"/>
    <x v="1"/>
    <x v="4"/>
    <m/>
    <n v="22.3"/>
    <s v="ŪSPD - pazemes ūdensgūtve &quot;Baltezers - Zaķumuiža&quot;"/>
    <s v="101R"/>
  </r>
  <r>
    <n v="2"/>
    <x v="8"/>
    <x v="1"/>
    <x v="97"/>
    <m/>
    <m/>
    <s v="LG"/>
    <m/>
    <m/>
    <n v="1"/>
    <x v="1"/>
    <x v="1"/>
    <x v="4"/>
    <m/>
    <n v="22.3"/>
    <s v="ŪSPD - pazemes ūdensgūtve &quot;Baltezers - Zaķumuiža&quot;"/>
    <s v="102R"/>
  </r>
  <r>
    <n v="2"/>
    <x v="8"/>
    <x v="1"/>
    <x v="98"/>
    <m/>
    <m/>
    <s v="LG"/>
    <m/>
    <m/>
    <n v="1"/>
    <x v="1"/>
    <x v="1"/>
    <x v="4"/>
    <m/>
    <n v="22.3"/>
    <s v="ŪSPD - pazemes ūdensgūtve &quot;Baltezers - Zaķumuiža&quot;"/>
    <s v="102R"/>
  </r>
  <r>
    <n v="2"/>
    <x v="8"/>
    <x v="1"/>
    <x v="99"/>
    <m/>
    <m/>
    <s v="LG"/>
    <m/>
    <m/>
    <n v="1"/>
    <x v="1"/>
    <x v="1"/>
    <x v="4"/>
    <m/>
    <n v="22.3"/>
    <s v="ŪSPD - pazemes ūdensgūtve &quot;Baltezers - Zaķumuiža&quot;"/>
    <s v="101R"/>
  </r>
  <r>
    <n v="17"/>
    <x v="9"/>
    <x v="1"/>
    <x v="94"/>
    <m/>
    <m/>
    <s v="LG"/>
    <m/>
    <m/>
    <n v="1"/>
    <x v="1"/>
    <x v="1"/>
    <x v="4"/>
    <m/>
    <n v="22.3"/>
    <s v="ŪSPD - pazemes ūdensgūtve &quot;Baltezers - Zaķumuiža&quot;"/>
    <s v="101R"/>
  </r>
  <r>
    <n v="3"/>
    <x v="7"/>
    <x v="0"/>
    <x v="100"/>
    <m/>
    <m/>
    <s v="DOSPEL"/>
    <m/>
    <m/>
    <n v="1"/>
    <x v="1"/>
    <x v="1"/>
    <x v="4"/>
    <m/>
    <n v="36.799999999999997"/>
    <s v="ŪSPD - ūdens stacija &quot;Daugava&quot;"/>
    <s v="101R"/>
  </r>
  <r>
    <n v="3"/>
    <x v="7"/>
    <x v="0"/>
    <x v="100"/>
    <m/>
    <m/>
    <s v="DOSPEL"/>
    <m/>
    <m/>
    <n v="1"/>
    <x v="4"/>
    <x v="0"/>
    <x v="4"/>
    <m/>
    <n v="36.799999999999997"/>
    <s v="ŪSPD - ūdens stacija &quot;Daugava&quot;"/>
    <s v="101R"/>
  </r>
  <r>
    <n v="2"/>
    <x v="8"/>
    <x v="0"/>
    <x v="101"/>
    <m/>
    <m/>
    <s v="AHU1, FLEXIT VG700, gaisa pieplūdes-nosūces agregāts"/>
    <m/>
    <m/>
    <n v="1"/>
    <x v="5"/>
    <x v="0"/>
    <x v="4"/>
    <m/>
    <n v="36.799999999999997"/>
    <s v="ŪSPD - pazemes ūdensgūtve &quot;Baltezers - Zaķumuiža&quot;"/>
    <s v="101R"/>
  </r>
  <r>
    <n v="2"/>
    <x v="8"/>
    <x v="0"/>
    <x v="101"/>
    <m/>
    <m/>
    <s v="AHU1, FLEXIT VG700, gaisa pieplūdes-nosūces agregāts"/>
    <m/>
    <m/>
    <n v="1"/>
    <x v="3"/>
    <x v="0"/>
    <x v="4"/>
    <m/>
    <n v="36.799999999999997"/>
    <s v="ŪSPD - pazemes ūdensgūtve &quot;Baltezers - Zaķumuiža&quot;"/>
    <s v="101R"/>
  </r>
  <r>
    <n v="2"/>
    <x v="8"/>
    <x v="0"/>
    <x v="101"/>
    <m/>
    <m/>
    <s v="AHU1, FLEXIT VG700, gaisa pieplūdes-nosūces agregāts"/>
    <m/>
    <m/>
    <n v="1"/>
    <x v="0"/>
    <x v="0"/>
    <x v="4"/>
    <m/>
    <n v="36.799999999999997"/>
    <s v="ŪSPD - pazemes ūdensgūtve &quot;Baltezers - Zaķumuiža&quot;"/>
    <s v="101R"/>
  </r>
  <r>
    <n v="2"/>
    <x v="8"/>
    <x v="0"/>
    <x v="101"/>
    <m/>
    <m/>
    <s v="AHU1, FLEXIT VG700, gaisa pieplūdes-nosūces agregāts"/>
    <m/>
    <m/>
    <n v="1"/>
    <x v="2"/>
    <x v="0"/>
    <x v="4"/>
    <m/>
    <n v="36.799999999999997"/>
    <s v="ŪSPD - pazemes ūdensgūtve &quot;Baltezers - Zaķumuiža&quot;"/>
    <s v="101R"/>
  </r>
  <r>
    <n v="2"/>
    <x v="8"/>
    <x v="0"/>
    <x v="101"/>
    <m/>
    <m/>
    <s v="P1, JAC1500, gaisa pieplūdes agregāts ar sausinātāju"/>
    <m/>
    <m/>
    <n v="1"/>
    <x v="5"/>
    <x v="0"/>
    <x v="4"/>
    <m/>
    <n v="36.799999999999997"/>
    <s v="ŪSPD - pazemes ūdensgūtve &quot;Baltezers - Zaķumuiža&quot;"/>
    <s v="101R"/>
  </r>
  <r>
    <n v="2"/>
    <x v="8"/>
    <x v="0"/>
    <x v="101"/>
    <m/>
    <m/>
    <s v="P1, JAC1500, gaisa pieplūdes agregāts ar sausinātāju"/>
    <m/>
    <m/>
    <n v="1"/>
    <x v="3"/>
    <x v="0"/>
    <x v="4"/>
    <m/>
    <n v="36.799999999999997"/>
    <s v="ŪSPD - pazemes ūdensgūtve &quot;Baltezers - Zaķumuiža&quot;"/>
    <s v="101R"/>
  </r>
  <r>
    <n v="2"/>
    <x v="8"/>
    <x v="0"/>
    <x v="101"/>
    <m/>
    <m/>
    <s v="P1, JAC1500, gaisa pieplūdes agregāts ar sausinātāju"/>
    <m/>
    <m/>
    <n v="1"/>
    <x v="0"/>
    <x v="0"/>
    <x v="4"/>
    <m/>
    <n v="36.799999999999997"/>
    <s v="ŪSPD - pazemes ūdensgūtve &quot;Baltezers - Zaķumuiža&quot;"/>
    <s v="101R"/>
  </r>
  <r>
    <n v="2"/>
    <x v="8"/>
    <x v="0"/>
    <x v="101"/>
    <m/>
    <m/>
    <s v="P1, JAC1500, gaisa pieplūdes agregāts ar sausinātāju"/>
    <m/>
    <m/>
    <n v="1"/>
    <x v="2"/>
    <x v="0"/>
    <x v="4"/>
    <m/>
    <n v="36.799999999999997"/>
    <s v="ŪSPD - pazemes ūdensgūtve &quot;Baltezers - Zaķumuiža&quot;"/>
    <s v="101R"/>
  </r>
  <r>
    <n v="2"/>
    <x v="8"/>
    <x v="0"/>
    <x v="101"/>
    <m/>
    <m/>
    <s v="N3, Kanalflakt, gaisa nosūces sistēma"/>
    <m/>
    <m/>
    <n v="1"/>
    <x v="5"/>
    <x v="0"/>
    <x v="4"/>
    <m/>
    <n v="36.799999999999997"/>
    <s v="ŪSPD - pazemes ūdensgūtve &quot;Baltezers - Zaķumuiža&quot;"/>
    <s v="101R"/>
  </r>
  <r>
    <n v="2"/>
    <x v="8"/>
    <x v="0"/>
    <x v="101"/>
    <m/>
    <m/>
    <s v="N3, Kanalflakt, gaisa nosūces sistēma"/>
    <m/>
    <m/>
    <n v="1"/>
    <x v="3"/>
    <x v="0"/>
    <x v="4"/>
    <m/>
    <n v="36.799999999999997"/>
    <s v="ŪSPD - pazemes ūdensgūtve &quot;Baltezers - Zaķumuiža&quot;"/>
    <s v="101R"/>
  </r>
  <r>
    <n v="2"/>
    <x v="8"/>
    <x v="0"/>
    <x v="101"/>
    <m/>
    <m/>
    <s v="N3, Kanalflakt, gaisa nosūces sistēma"/>
    <m/>
    <m/>
    <n v="1"/>
    <x v="0"/>
    <x v="0"/>
    <x v="4"/>
    <m/>
    <n v="36.799999999999997"/>
    <s v="ŪSPD - pazemes ūdensgūtve &quot;Baltezers - Zaķumuiža&quot;"/>
    <s v="101R"/>
  </r>
  <r>
    <n v="2"/>
    <x v="8"/>
    <x v="0"/>
    <x v="101"/>
    <m/>
    <m/>
    <s v="N3, Kanalflakt, gaisa nosūces sistēma"/>
    <m/>
    <m/>
    <n v="1"/>
    <x v="2"/>
    <x v="0"/>
    <x v="4"/>
    <m/>
    <n v="36.799999999999997"/>
    <s v="ŪSPD - pazemes ūdensgūtve &quot;Baltezers - Zaķumuiža&quot;"/>
    <s v="101R"/>
  </r>
  <r>
    <n v="2"/>
    <x v="8"/>
    <x v="0"/>
    <x v="101"/>
    <m/>
    <m/>
    <s v="SABINA HELIOS, gaisa apkures agregāts"/>
    <m/>
    <m/>
    <n v="1"/>
    <x v="5"/>
    <x v="0"/>
    <x v="4"/>
    <m/>
    <n v="36.799999999999997"/>
    <s v="ŪSPD - pazemes ūdensgūtve &quot;Baltezers - Zaķumuiža&quot;"/>
    <s v="101R"/>
  </r>
  <r>
    <n v="2"/>
    <x v="8"/>
    <x v="0"/>
    <x v="101"/>
    <m/>
    <m/>
    <s v="SABINA HELIOS, gaisa apkures agregāts"/>
    <m/>
    <m/>
    <n v="1"/>
    <x v="3"/>
    <x v="0"/>
    <x v="4"/>
    <m/>
    <n v="36.799999999999997"/>
    <s v="ŪSPD - pazemes ūdensgūtve &quot;Baltezers - Zaķumuiža&quot;"/>
    <s v="101R"/>
  </r>
  <r>
    <n v="2"/>
    <x v="8"/>
    <x v="0"/>
    <x v="101"/>
    <m/>
    <m/>
    <s v="SABINA HELIOS, gaisa apkures agregāts"/>
    <m/>
    <m/>
    <n v="1"/>
    <x v="0"/>
    <x v="0"/>
    <x v="4"/>
    <m/>
    <n v="36.799999999999997"/>
    <s v="ŪSPD - pazemes ūdensgūtve &quot;Baltezers - Zaķumuiža&quot;"/>
    <s v="101R"/>
  </r>
  <r>
    <n v="2"/>
    <x v="8"/>
    <x v="0"/>
    <x v="101"/>
    <m/>
    <m/>
    <s v="SABINA HELIOS, gaisa apkures agregāts"/>
    <m/>
    <m/>
    <n v="1"/>
    <x v="2"/>
    <x v="0"/>
    <x v="4"/>
    <m/>
    <n v="36.799999999999997"/>
    <s v="ŪSPD - pazemes ūdensgūtve &quot;Baltezers - Zaķumuiža&quot;"/>
    <s v="101R"/>
  </r>
  <r>
    <n v="2"/>
    <x v="8"/>
    <x v="0"/>
    <x v="102"/>
    <m/>
    <m/>
    <s v="PN vēdināšanas iekārta &quot;IV produkt&quot;"/>
    <m/>
    <m/>
    <n v="1"/>
    <x v="5"/>
    <x v="0"/>
    <x v="4"/>
    <m/>
    <n v="36.799999999999997"/>
    <s v="ŪSPD - pazemes ūdensgūtve &quot;Baltezers - Zaķumuiža&quot;"/>
    <s v="101R"/>
  </r>
  <r>
    <n v="2"/>
    <x v="8"/>
    <x v="0"/>
    <x v="102"/>
    <m/>
    <m/>
    <s v="PN vēdināšanas iekārta &quot;IV produkt&quot;"/>
    <m/>
    <m/>
    <n v="1"/>
    <x v="3"/>
    <x v="0"/>
    <x v="4"/>
    <m/>
    <n v="36.799999999999997"/>
    <s v="ŪSPD - pazemes ūdensgūtve &quot;Baltezers - Zaķumuiža&quot;"/>
    <s v="101R"/>
  </r>
  <r>
    <n v="2"/>
    <x v="8"/>
    <x v="0"/>
    <x v="102"/>
    <m/>
    <m/>
    <s v="PN vēdināšanas iekārta &quot;IV produkt&quot;"/>
    <m/>
    <m/>
    <n v="1"/>
    <x v="0"/>
    <x v="0"/>
    <x v="4"/>
    <m/>
    <n v="36.799999999999997"/>
    <s v="ŪSPD - pazemes ūdensgūtve &quot;Baltezers - Zaķumuiža&quot;"/>
    <s v="101R"/>
  </r>
  <r>
    <n v="2"/>
    <x v="8"/>
    <x v="0"/>
    <x v="102"/>
    <m/>
    <m/>
    <s v="PN vēdināšanas iekārta &quot;IV produkt&quot;"/>
    <m/>
    <m/>
    <n v="1"/>
    <x v="2"/>
    <x v="0"/>
    <x v="4"/>
    <m/>
    <n v="36.799999999999997"/>
    <s v="ŪSPD - pazemes ūdensgūtve &quot;Baltezers - Zaķumuiža&quot;"/>
    <s v="101R"/>
  </r>
  <r>
    <n v="2"/>
    <x v="8"/>
    <x v="0"/>
    <x v="103"/>
    <m/>
    <n v="1"/>
    <s v=" Sausināšanas iekārta &quot;Menerga&quot;-1"/>
    <m/>
    <m/>
    <n v="1"/>
    <x v="5"/>
    <x v="0"/>
    <x v="4"/>
    <m/>
    <n v="36.799999999999997"/>
    <s v="ŪSPD - pazemes ūdensgūtve &quot;Baltezers - Zaķumuiža&quot;"/>
    <s v="101R"/>
  </r>
  <r>
    <n v="2"/>
    <x v="8"/>
    <x v="0"/>
    <x v="103"/>
    <m/>
    <n v="1"/>
    <s v=" Sausināšanas iekārta &quot;Menerga&quot;-1"/>
    <m/>
    <m/>
    <n v="1"/>
    <x v="3"/>
    <x v="0"/>
    <x v="4"/>
    <m/>
    <n v="36.799999999999997"/>
    <s v="ŪSPD - pazemes ūdensgūtve &quot;Baltezers - Zaķumuiža&quot;"/>
    <s v="101R"/>
  </r>
  <r>
    <n v="2"/>
    <x v="8"/>
    <x v="0"/>
    <x v="103"/>
    <m/>
    <n v="1"/>
    <s v=" Sausināšanas iekārta &quot;Menerga&quot;-1"/>
    <m/>
    <m/>
    <n v="1"/>
    <x v="0"/>
    <x v="0"/>
    <x v="4"/>
    <m/>
    <n v="36.799999999999997"/>
    <s v="ŪSPD - pazemes ūdensgūtve &quot;Baltezers - Zaķumuiža&quot;"/>
    <s v="101R"/>
  </r>
  <r>
    <n v="2"/>
    <x v="8"/>
    <x v="0"/>
    <x v="103"/>
    <m/>
    <n v="1"/>
    <s v=" Sausināšanas iekārta &quot;Menerga&quot;-1"/>
    <m/>
    <m/>
    <n v="1"/>
    <x v="2"/>
    <x v="0"/>
    <x v="4"/>
    <m/>
    <n v="36.799999999999997"/>
    <s v="ŪSPD - pazemes ūdensgūtve &quot;Baltezers - Zaķumuiža&quot;"/>
    <s v="101R"/>
  </r>
  <r>
    <n v="2"/>
    <x v="8"/>
    <x v="0"/>
    <x v="103"/>
    <m/>
    <n v="2"/>
    <s v="Sausināšanas iekārta &quot;Menerga&quot;-2"/>
    <m/>
    <m/>
    <n v="1"/>
    <x v="5"/>
    <x v="0"/>
    <x v="4"/>
    <m/>
    <n v="36.799999999999997"/>
    <s v="ŪSPD - pazemes ūdensgūtve &quot;Baltezers - Zaķumuiža&quot;"/>
    <s v="101R"/>
  </r>
  <r>
    <n v="2"/>
    <x v="8"/>
    <x v="0"/>
    <x v="103"/>
    <m/>
    <n v="2"/>
    <s v="Sausināšanas iekārta &quot;Menerga&quot;-2"/>
    <m/>
    <m/>
    <n v="1"/>
    <x v="3"/>
    <x v="0"/>
    <x v="4"/>
    <m/>
    <n v="36.799999999999997"/>
    <s v="ŪSPD - pazemes ūdensgūtve &quot;Baltezers - Zaķumuiža&quot;"/>
    <s v="101R"/>
  </r>
  <r>
    <n v="2"/>
    <x v="8"/>
    <x v="0"/>
    <x v="103"/>
    <m/>
    <n v="2"/>
    <s v="Sausināšanas iekārta &quot;Menerga&quot;-2"/>
    <m/>
    <m/>
    <n v="1"/>
    <x v="0"/>
    <x v="0"/>
    <x v="4"/>
    <m/>
    <n v="36.799999999999997"/>
    <s v="ŪSPD - pazemes ūdensgūtve &quot;Baltezers - Zaķumuiža&quot;"/>
    <s v="101R"/>
  </r>
  <r>
    <n v="2"/>
    <x v="8"/>
    <x v="0"/>
    <x v="103"/>
    <m/>
    <n v="2"/>
    <s v="Sausināšanas iekārta &quot;Menerga&quot;-2"/>
    <m/>
    <m/>
    <n v="1"/>
    <x v="2"/>
    <x v="0"/>
    <x v="4"/>
    <m/>
    <n v="36.799999999999997"/>
    <s v="ŪSPD - pazemes ūdensgūtve &quot;Baltezers - Zaķumuiža&quot;"/>
    <s v="101R"/>
  </r>
  <r>
    <n v="2"/>
    <x v="8"/>
    <x v="0"/>
    <x v="103"/>
    <m/>
    <m/>
    <s v="Sausināšanas iekārtas &quot;Menerga&quot; filtru komplekts-1"/>
    <m/>
    <m/>
    <n v="1"/>
    <x v="3"/>
    <x v="0"/>
    <x v="4"/>
    <m/>
    <n v="36.799999999999997"/>
    <s v="ŪSPD - pazemes ūdensgūtve &quot;Baltezers - Zaķumuiža&quot;"/>
    <s v="101R"/>
  </r>
  <r>
    <n v="2"/>
    <x v="8"/>
    <x v="0"/>
    <x v="103"/>
    <m/>
    <m/>
    <s v="Sausināšanas iekārtas &quot;Menerga&quot; filtru komplekts-1"/>
    <m/>
    <m/>
    <n v="1"/>
    <x v="0"/>
    <x v="0"/>
    <x v="4"/>
    <m/>
    <n v="36.799999999999997"/>
    <s v="ŪSPD - pazemes ūdensgūtve &quot;Baltezers - Zaķumuiža&quot;"/>
    <s v="101R"/>
  </r>
  <r>
    <n v="2"/>
    <x v="8"/>
    <x v="0"/>
    <x v="103"/>
    <m/>
    <m/>
    <s v="Sausināšanas iekārtas &quot;Menerga&quot; filtru komplekts-2"/>
    <m/>
    <m/>
    <n v="1"/>
    <x v="3"/>
    <x v="0"/>
    <x v="4"/>
    <m/>
    <n v="36.799999999999997"/>
    <s v="ŪSPD - pazemes ūdensgūtve &quot;Baltezers - Zaķumuiža&quot;"/>
    <s v="101R"/>
  </r>
  <r>
    <n v="2"/>
    <x v="8"/>
    <x v="0"/>
    <x v="103"/>
    <m/>
    <m/>
    <s v="Sausināšanas iekārtas &quot;Menerga&quot; filtru komplekts-2"/>
    <m/>
    <m/>
    <n v="1"/>
    <x v="0"/>
    <x v="0"/>
    <x v="4"/>
    <m/>
    <n v="36.799999999999997"/>
    <s v="ŪSPD - pazemes ūdensgūtve &quot;Baltezers - Zaķumuiža&quot;"/>
    <s v="101R"/>
  </r>
  <r>
    <n v="2"/>
    <x v="8"/>
    <x v="0"/>
    <x v="104"/>
    <m/>
    <n v="1"/>
    <s v="Siltā gaisa pūtējs-1"/>
    <m/>
    <m/>
    <n v="1"/>
    <x v="3"/>
    <x v="0"/>
    <x v="4"/>
    <m/>
    <n v="36.799999999999997"/>
    <s v="ŪSPD - pazemes ūdensgūtve &quot;Baltezers - Zaķumuiža&quot;"/>
    <s v="101R"/>
  </r>
  <r>
    <n v="2"/>
    <x v="8"/>
    <x v="0"/>
    <x v="104"/>
    <m/>
    <n v="1"/>
    <s v="Siltā gaisa pūtējs-1"/>
    <m/>
    <m/>
    <n v="1"/>
    <x v="0"/>
    <x v="0"/>
    <x v="4"/>
    <m/>
    <n v="36.799999999999997"/>
    <s v="ŪSPD - pazemes ūdensgūtve &quot;Baltezers - Zaķumuiža&quot;"/>
    <s v="101R"/>
  </r>
  <r>
    <n v="2"/>
    <x v="8"/>
    <x v="0"/>
    <x v="104"/>
    <m/>
    <n v="2"/>
    <s v="Siltā gaisa pūtējs-2"/>
    <m/>
    <m/>
    <n v="1"/>
    <x v="3"/>
    <x v="0"/>
    <x v="4"/>
    <m/>
    <n v="36.799999999999997"/>
    <s v="ŪSPD - pazemes ūdensgūtve &quot;Baltezers - Zaķumuiža&quot;"/>
    <s v="101R"/>
  </r>
  <r>
    <n v="2"/>
    <x v="8"/>
    <x v="0"/>
    <x v="104"/>
    <m/>
    <n v="2"/>
    <s v="Siltā gaisa pūtējs-2"/>
    <m/>
    <m/>
    <n v="1"/>
    <x v="0"/>
    <x v="0"/>
    <x v="4"/>
    <m/>
    <n v="36.799999999999997"/>
    <s v="ŪSPD - pazemes ūdensgūtve &quot;Baltezers - Zaķumuiža&quot;"/>
    <s v="101R"/>
  </r>
  <r>
    <n v="2"/>
    <x v="8"/>
    <x v="0"/>
    <x v="104"/>
    <m/>
    <n v="3"/>
    <s v="Siltā gaisa pūtējs-3"/>
    <m/>
    <m/>
    <n v="1"/>
    <x v="3"/>
    <x v="0"/>
    <x v="4"/>
    <m/>
    <n v="36.799999999999997"/>
    <s v="ŪSPD - pazemes ūdensgūtve &quot;Baltezers - Zaķumuiža&quot;"/>
    <s v="101R"/>
  </r>
  <r>
    <n v="2"/>
    <x v="8"/>
    <x v="0"/>
    <x v="104"/>
    <m/>
    <n v="3"/>
    <s v="Siltā gaisa pūtējs-3"/>
    <m/>
    <m/>
    <n v="1"/>
    <x v="0"/>
    <x v="0"/>
    <x v="4"/>
    <m/>
    <n v="36.799999999999997"/>
    <s v="ŪSPD - pazemes ūdensgūtve &quot;Baltezers - Zaķumuiža&quot;"/>
    <s v="101R"/>
  </r>
  <r>
    <n v="2"/>
    <x v="8"/>
    <x v="0"/>
    <x v="104"/>
    <m/>
    <n v="4"/>
    <s v="Siltā gaisa pūtējs-4"/>
    <m/>
    <m/>
    <n v="1"/>
    <x v="3"/>
    <x v="0"/>
    <x v="4"/>
    <m/>
    <n v="36.799999999999997"/>
    <s v="ŪSPD - pazemes ūdensgūtve &quot;Baltezers - Zaķumuiža&quot;"/>
    <s v="101R"/>
  </r>
  <r>
    <n v="2"/>
    <x v="8"/>
    <x v="0"/>
    <x v="104"/>
    <m/>
    <n v="4"/>
    <s v="Siltā gaisa pūtējs-4"/>
    <m/>
    <m/>
    <n v="1"/>
    <x v="0"/>
    <x v="0"/>
    <x v="4"/>
    <m/>
    <n v="36.799999999999997"/>
    <s v="ŪSPD - pazemes ūdensgūtve &quot;Baltezers - Zaķumuiža&quot;"/>
    <s v="101R"/>
  </r>
  <r>
    <n v="2"/>
    <x v="8"/>
    <x v="0"/>
    <x v="104"/>
    <m/>
    <n v="5"/>
    <s v="Siltā gaisa pūtējs-5"/>
    <m/>
    <m/>
    <n v="1"/>
    <x v="3"/>
    <x v="0"/>
    <x v="4"/>
    <m/>
    <n v="36.799999999999997"/>
    <s v="ŪSPD - pazemes ūdensgūtve &quot;Baltezers - Zaķumuiža&quot;"/>
    <s v="101R"/>
  </r>
  <r>
    <n v="2"/>
    <x v="8"/>
    <x v="0"/>
    <x v="104"/>
    <m/>
    <n v="5"/>
    <s v="Siltā gaisa pūtējs-5"/>
    <m/>
    <m/>
    <n v="1"/>
    <x v="0"/>
    <x v="0"/>
    <x v="4"/>
    <m/>
    <n v="36.799999999999997"/>
    <s v="ŪSPD - pazemes ūdensgūtve &quot;Baltezers - Zaķumuiža&quot;"/>
    <s v="101R"/>
  </r>
  <r>
    <n v="2"/>
    <x v="8"/>
    <x v="0"/>
    <x v="104"/>
    <m/>
    <n v="6"/>
    <s v="Siltā gaisa pūtējs-6"/>
    <m/>
    <m/>
    <n v="1"/>
    <x v="3"/>
    <x v="0"/>
    <x v="4"/>
    <m/>
    <n v="36.799999999999997"/>
    <s v="ŪSPD - pazemes ūdensgūtve &quot;Baltezers - Zaķumuiža&quot;"/>
    <s v="101R"/>
  </r>
  <r>
    <n v="2"/>
    <x v="8"/>
    <x v="0"/>
    <x v="104"/>
    <m/>
    <n v="6"/>
    <s v="Siltā gaisa pūtējs-6"/>
    <m/>
    <m/>
    <n v="1"/>
    <x v="0"/>
    <x v="0"/>
    <x v="4"/>
    <m/>
    <n v="36.799999999999997"/>
    <s v="ŪSPD - pazemes ūdensgūtve &quot;Baltezers - Zaķumuiža&quot;"/>
    <s v="101R"/>
  </r>
  <r>
    <n v="9"/>
    <x v="10"/>
    <x v="0"/>
    <x v="173"/>
    <m/>
    <s v="Pieplūdes gaisa iekārtā  P-1 "/>
    <s v="Ventilācijas iekārta"/>
    <m/>
    <m/>
    <n v="1"/>
    <x v="5"/>
    <x v="0"/>
    <x v="4"/>
    <m/>
    <n v="36.799999999999997"/>
    <s v="Kanalizācijas tīkla sūkņu staciju dienests"/>
    <s v="106R"/>
  </r>
  <r>
    <n v="9"/>
    <x v="10"/>
    <x v="0"/>
    <x v="174"/>
    <m/>
    <s v="Pieplūdes gaisa iekārtā  P-2"/>
    <s v="Ventilācijas iekārta"/>
    <m/>
    <m/>
    <n v="1"/>
    <x v="5"/>
    <x v="0"/>
    <x v="4"/>
    <m/>
    <n v="36.799999999999997"/>
    <s v="Kanalizācijas tīkla sūkņu staciju dienests"/>
    <s v="106R"/>
  </r>
  <r>
    <n v="9"/>
    <x v="10"/>
    <x v="0"/>
    <x v="175"/>
    <m/>
    <s v="Pieplūdes gaisa iekārtā  K-1 "/>
    <s v="Ventilācijas iekārta"/>
    <m/>
    <m/>
    <n v="1"/>
    <x v="5"/>
    <x v="0"/>
    <x v="4"/>
    <m/>
    <n v="36.799999999999997"/>
    <s v="Kanalizācijas tīkla sūkņu staciju dienests"/>
    <s v="106R"/>
  </r>
  <r>
    <n v="9"/>
    <x v="10"/>
    <x v="0"/>
    <x v="174"/>
    <m/>
    <s v="Gaisa nosūcēs iekārtā N-2"/>
    <s v="Ventilācijas iekārta"/>
    <m/>
    <m/>
    <n v="1"/>
    <x v="5"/>
    <x v="0"/>
    <x v="4"/>
    <m/>
    <n v="36.799999999999997"/>
    <s v="Kanalizācijas tīkla sūkņu staciju dienests"/>
    <s v="106R"/>
  </r>
  <r>
    <n v="9"/>
    <x v="10"/>
    <x v="0"/>
    <x v="174"/>
    <m/>
    <s v="Gaisa nosūcēs iekārtā N-1,1A"/>
    <s v="Ventilācijas iekārta"/>
    <m/>
    <m/>
    <n v="1"/>
    <x v="5"/>
    <x v="0"/>
    <x v="4"/>
    <m/>
    <n v="36.799999999999997"/>
    <s v="Kanalizācijas tīkla sūkņu staciju dienests"/>
    <s v="106R"/>
  </r>
  <r>
    <n v="9"/>
    <x v="10"/>
    <x v="0"/>
    <x v="173"/>
    <m/>
    <s v="Gaisa nosūcēs iekārtā N-4,4A"/>
    <s v="Ventilācijas iekārta"/>
    <m/>
    <m/>
    <n v="1"/>
    <x v="5"/>
    <x v="0"/>
    <x v="4"/>
    <m/>
    <n v="36.799999999999997"/>
    <s v="Kanalizācijas tīkla sūkņu staciju dienests"/>
    <s v="106R"/>
  </r>
  <r>
    <n v="9"/>
    <x v="10"/>
    <x v="0"/>
    <x v="175"/>
    <m/>
    <s v="Gaisa nosūcēs iekārtā N-5"/>
    <s v="Ventilācijas iekārta"/>
    <m/>
    <m/>
    <n v="1"/>
    <x v="5"/>
    <x v="0"/>
    <x v="4"/>
    <m/>
    <n v="36.799999999999997"/>
    <s v="Kanalizācijas tīkla sūkņu staciju dienests"/>
    <s v="106R"/>
  </r>
  <r>
    <n v="9"/>
    <x v="10"/>
    <x v="0"/>
    <x v="175"/>
    <m/>
    <s v="Gaisa nosūcēs iekārtā N-6"/>
    <s v="Ventilācijas iekārta"/>
    <m/>
    <m/>
    <n v="1"/>
    <x v="5"/>
    <x v="0"/>
    <x v="4"/>
    <m/>
    <n v="36.799999999999997"/>
    <s v="Kanalizācijas tīkla sūkņu staciju dienests"/>
    <s v="106R"/>
  </r>
  <r>
    <n v="17"/>
    <x v="31"/>
    <x v="0"/>
    <x v="178"/>
    <m/>
    <s v="Pieplūdes gaisa iekārtā  P-1"/>
    <s v="Ventilācijas iekārta"/>
    <m/>
    <m/>
    <n v="1"/>
    <x v="5"/>
    <x v="0"/>
    <x v="4"/>
    <m/>
    <n v="36.799999999999997"/>
    <s v="Kanalizācijas tīkla sūkņu staciju dienests"/>
    <s v="106R"/>
  </r>
  <r>
    <n v="17"/>
    <x v="31"/>
    <x v="0"/>
    <x v="178"/>
    <m/>
    <s v="Pieplūdes gaisa iekārtā  P-2"/>
    <s v="Ventilācijas iekārta"/>
    <m/>
    <m/>
    <n v="1"/>
    <x v="5"/>
    <x v="0"/>
    <x v="4"/>
    <m/>
    <n v="36.799999999999997"/>
    <s v="Kanalizācijas tīkla sūkņu staciju dienests"/>
    <s v="106R"/>
  </r>
  <r>
    <n v="17"/>
    <x v="31"/>
    <x v="0"/>
    <x v="178"/>
    <m/>
    <s v="Gaisa nosūcēs iekārtā N-1"/>
    <s v="Ventilācijas iekārta"/>
    <m/>
    <m/>
    <n v="1"/>
    <x v="5"/>
    <x v="0"/>
    <x v="4"/>
    <m/>
    <n v="36.799999999999997"/>
    <s v="Kanalizācijas tīkla sūkņu staciju dienests"/>
    <s v="106R"/>
  </r>
  <r>
    <n v="17"/>
    <x v="31"/>
    <x v="0"/>
    <x v="178"/>
    <m/>
    <s v="Gaisa nosūcēs iekārtā N-2"/>
    <s v="Ventilācijas iekārta"/>
    <m/>
    <m/>
    <n v="1"/>
    <x v="5"/>
    <x v="0"/>
    <x v="4"/>
    <m/>
    <n v="36.799999999999997"/>
    <s v="Kanalizācijas tīkla sūkņu staciju dienests"/>
    <s v="106R"/>
  </r>
  <r>
    <m/>
    <x v="32"/>
    <x v="0"/>
    <x v="173"/>
    <m/>
    <s v="Pieplūdes gaisa iekārtā  P-1"/>
    <s v="Ventilācijas iekārta"/>
    <m/>
    <m/>
    <n v="1"/>
    <x v="5"/>
    <x v="0"/>
    <x v="4"/>
    <m/>
    <n v="36.799999999999997"/>
    <s v="Kanalizācijas tīkla sūkņu staciju dienests"/>
    <s v="106R"/>
  </r>
  <r>
    <m/>
    <x v="32"/>
    <x v="0"/>
    <x v="173"/>
    <m/>
    <s v="Gaisa nosūcēs iekārtā N-1"/>
    <s v="Ventilācijas iekārta"/>
    <m/>
    <m/>
    <n v="1"/>
    <x v="5"/>
    <x v="0"/>
    <x v="4"/>
    <m/>
    <n v="36.799999999999997"/>
    <s v="Kanalizācijas tīkla sūkņu staciju dienests"/>
    <s v="106R"/>
  </r>
  <r>
    <n v="10"/>
    <x v="11"/>
    <x v="0"/>
    <x v="173"/>
    <m/>
    <s v="Pieplūdes gaisa iekārtā  P-1"/>
    <s v="Ventilācijas iekārta"/>
    <m/>
    <m/>
    <n v="1"/>
    <x v="5"/>
    <x v="0"/>
    <x v="4"/>
    <m/>
    <n v="36.799999999999997"/>
    <s v="Kanalizācijas tīkla sūkņu staciju dienests"/>
    <s v="106R"/>
  </r>
  <r>
    <n v="10"/>
    <x v="11"/>
    <x v="0"/>
    <x v="173"/>
    <m/>
    <s v="Gaisa nosūcēs iekārtā N-2"/>
    <s v="Ventilācijas iekārta"/>
    <m/>
    <m/>
    <n v="1"/>
    <x v="5"/>
    <x v="0"/>
    <x v="4"/>
    <m/>
    <n v="36.799999999999997"/>
    <s v="Kanalizācijas tīkla sūkņu staciju dienests"/>
    <s v="106R"/>
  </r>
  <r>
    <n v="11"/>
    <x v="12"/>
    <x v="0"/>
    <x v="178"/>
    <m/>
    <s v="Pieplūdes gaisa iekārtā  P-1"/>
    <s v="Ventilācijas iekārta"/>
    <m/>
    <m/>
    <n v="1"/>
    <x v="5"/>
    <x v="0"/>
    <x v="4"/>
    <m/>
    <n v="36.799999999999997"/>
    <s v="Kanalizācijas tīkla sūkņu staciju dienests"/>
    <s v="106R"/>
  </r>
  <r>
    <n v="11"/>
    <x v="12"/>
    <x v="0"/>
    <x v="178"/>
    <m/>
    <s v="Pieplūdes gaisa iekārtā  P-2"/>
    <s v="Ventilācijas iekārta"/>
    <m/>
    <m/>
    <n v="1"/>
    <x v="5"/>
    <x v="0"/>
    <x v="4"/>
    <m/>
    <n v="36.799999999999997"/>
    <s v="Kanalizācijas tīkla sūkņu staciju dienests"/>
    <s v="106R"/>
  </r>
  <r>
    <n v="11"/>
    <x v="12"/>
    <x v="0"/>
    <x v="178"/>
    <m/>
    <s v="Gaisa nosūcēs iekārtā N-1"/>
    <s v="Ventilācijas iekārta"/>
    <m/>
    <m/>
    <n v="1"/>
    <x v="5"/>
    <x v="0"/>
    <x v="4"/>
    <m/>
    <n v="36.799999999999997"/>
    <s v="Kanalizācijas tīkla sūkņu staciju dienests"/>
    <s v="106R"/>
  </r>
  <r>
    <n v="11"/>
    <x v="12"/>
    <x v="0"/>
    <x v="178"/>
    <m/>
    <s v="Gaisa nosūcēs iekārtā N-2"/>
    <s v="Ventilācijas iekārta"/>
    <m/>
    <m/>
    <n v="1"/>
    <x v="5"/>
    <x v="0"/>
    <x v="4"/>
    <m/>
    <n v="36.799999999999997"/>
    <s v="Kanalizācijas tīkla sūkņu staciju dienests"/>
    <s v="106R"/>
  </r>
  <r>
    <n v="12"/>
    <x v="13"/>
    <x v="0"/>
    <x v="178"/>
    <m/>
    <s v="Pieplūdes gaisa iekārtā  P-1"/>
    <s v="Ventilācijas iekārta"/>
    <m/>
    <m/>
    <n v="1"/>
    <x v="5"/>
    <x v="0"/>
    <x v="4"/>
    <m/>
    <n v="36.799999999999997"/>
    <s v="Kanalizācijas tīkla sūkņu staciju dienests"/>
    <s v="106R"/>
  </r>
  <r>
    <n v="12"/>
    <x v="13"/>
    <x v="0"/>
    <x v="178"/>
    <m/>
    <s v="Pieplūdes gaisa iekārtā  P-2"/>
    <s v="Ventilācijas iekārta"/>
    <m/>
    <m/>
    <n v="1"/>
    <x v="5"/>
    <x v="0"/>
    <x v="4"/>
    <m/>
    <n v="36.799999999999997"/>
    <s v="Kanalizācijas tīkla sūkņu staciju dienests"/>
    <s v="106R"/>
  </r>
  <r>
    <n v="12"/>
    <x v="13"/>
    <x v="0"/>
    <x v="174"/>
    <m/>
    <s v="Gaisa nosūcēs iekārtā N-1"/>
    <s v="Ventilācijas iekārta"/>
    <m/>
    <m/>
    <n v="1"/>
    <x v="5"/>
    <x v="0"/>
    <x v="4"/>
    <m/>
    <n v="36.799999999999997"/>
    <s v="Kanalizācijas tīkla sūkņu staciju dienests"/>
    <s v="106R"/>
  </r>
  <r>
    <n v="12"/>
    <x v="13"/>
    <x v="0"/>
    <x v="174"/>
    <m/>
    <s v="Gaisa nosūcēs iekārtā N-2"/>
    <s v="Ventilācijas iekārta"/>
    <m/>
    <m/>
    <n v="1"/>
    <x v="5"/>
    <x v="0"/>
    <x v="4"/>
    <m/>
    <n v="36.799999999999997"/>
    <s v="Kanalizācijas tīkla sūkņu staciju dienests"/>
    <s v="106R"/>
  </r>
  <r>
    <n v="13"/>
    <x v="14"/>
    <x v="0"/>
    <x v="179"/>
    <m/>
    <s v="Pieplūdes gaisa iekārtā  P-1"/>
    <s v="Ventilācijas iekārta"/>
    <m/>
    <m/>
    <n v="1"/>
    <x v="5"/>
    <x v="0"/>
    <x v="4"/>
    <m/>
    <n v="36.799999999999997"/>
    <s v="Kanalizācijas tīkla sūkņu staciju dienests"/>
    <s v="106R"/>
  </r>
  <r>
    <n v="13"/>
    <x v="14"/>
    <x v="0"/>
    <x v="179"/>
    <m/>
    <s v="Pieplūdes gaisa iekārtā  P-2"/>
    <s v="Ventilācijas iekārta"/>
    <m/>
    <m/>
    <n v="1"/>
    <x v="5"/>
    <x v="0"/>
    <x v="4"/>
    <m/>
    <n v="36.799999999999997"/>
    <s v="Kanalizācijas tīkla sūkņu staciju dienests"/>
    <s v="106R"/>
  </r>
  <r>
    <n v="13"/>
    <x v="14"/>
    <x v="0"/>
    <x v="179"/>
    <m/>
    <s v="Gaisa nosūcēs iekārtā N-1"/>
    <s v="Ventilācijas iekārta"/>
    <m/>
    <m/>
    <n v="1"/>
    <x v="5"/>
    <x v="0"/>
    <x v="4"/>
    <m/>
    <n v="36.799999999999997"/>
    <s v="Kanalizācijas tīkla sūkņu staciju dienests"/>
    <s v="106R"/>
  </r>
  <r>
    <n v="13"/>
    <x v="14"/>
    <x v="0"/>
    <x v="180"/>
    <m/>
    <s v="Gaisa nosūcēs iekārtā N-2"/>
    <s v="Ventilācijas iekārta"/>
    <m/>
    <m/>
    <n v="1"/>
    <x v="5"/>
    <x v="0"/>
    <x v="4"/>
    <m/>
    <n v="36.799999999999997"/>
    <s v="Kanalizācijas tīkla sūkņu staciju dienests"/>
    <s v="106R"/>
  </r>
  <r>
    <n v="14"/>
    <x v="15"/>
    <x v="0"/>
    <x v="178"/>
    <m/>
    <s v="Pieplūdes gaisa iekārtā  P-1"/>
    <s v="Ventilācijas iekārta"/>
    <m/>
    <m/>
    <n v="1"/>
    <x v="5"/>
    <x v="0"/>
    <x v="4"/>
    <m/>
    <n v="36.799999999999997"/>
    <s v="Kanalizācijas tīkla sūkņu staciju dienests"/>
    <s v="106R"/>
  </r>
  <r>
    <n v="14"/>
    <x v="15"/>
    <x v="0"/>
    <x v="178"/>
    <m/>
    <s v="Pieplūdes gaisa iekārtā  P-2"/>
    <s v="Ventilācijas iekārta"/>
    <m/>
    <m/>
    <n v="1"/>
    <x v="5"/>
    <x v="0"/>
    <x v="4"/>
    <m/>
    <n v="36.799999999999997"/>
    <s v="Kanalizācijas tīkla sūkņu staciju dienests"/>
    <s v="106R"/>
  </r>
  <r>
    <n v="14"/>
    <x v="15"/>
    <x v="0"/>
    <x v="178"/>
    <m/>
    <s v="Gaisa nosūcēs iekārtā N-1"/>
    <s v="Ventilācijas iekārta"/>
    <m/>
    <m/>
    <n v="1"/>
    <x v="5"/>
    <x v="0"/>
    <x v="4"/>
    <m/>
    <n v="36.799999999999997"/>
    <s v="Kanalizācijas tīkla sūkņu staciju dienests"/>
    <s v="106R"/>
  </r>
  <r>
    <n v="14"/>
    <x v="15"/>
    <x v="0"/>
    <x v="178"/>
    <m/>
    <s v="Gaisa nosūcēs iekārtā N-2"/>
    <s v="Ventilācijas iekārta"/>
    <m/>
    <m/>
    <n v="1"/>
    <x v="5"/>
    <x v="0"/>
    <x v="4"/>
    <m/>
    <n v="36.799999999999997"/>
    <s v="Kanalizācijas tīkla sūkņu staciju dienests"/>
    <s v="106R"/>
  </r>
  <r>
    <n v="15"/>
    <x v="16"/>
    <x v="0"/>
    <x v="173"/>
    <m/>
    <s v="Pieplūdes gaisa iekārtā  P-1"/>
    <s v="Ventilācijas iekārta"/>
    <m/>
    <m/>
    <n v="1"/>
    <x v="5"/>
    <x v="0"/>
    <x v="4"/>
    <m/>
    <n v="36.799999999999997"/>
    <s v="Kanalizācijas tīkla sūkņu staciju dienests"/>
    <s v="106R"/>
  </r>
  <r>
    <n v="15"/>
    <x v="16"/>
    <x v="0"/>
    <x v="173"/>
    <m/>
    <s v="Gaisa nosūcēs iekārtā N-1"/>
    <s v="Ventilācijas iekārta"/>
    <m/>
    <m/>
    <n v="1"/>
    <x v="5"/>
    <x v="0"/>
    <x v="4"/>
    <m/>
    <n v="36.799999999999997"/>
    <s v="Kanalizācijas tīkla sūkņu staciju dienests"/>
    <s v="106R"/>
  </r>
  <r>
    <n v="16"/>
    <x v="17"/>
    <x v="0"/>
    <x v="174"/>
    <m/>
    <s v="Pieplūdes gaisa iekārtā  P-1"/>
    <s v="Ventilācijas iekārta"/>
    <m/>
    <m/>
    <n v="1"/>
    <x v="5"/>
    <x v="0"/>
    <x v="4"/>
    <m/>
    <n v="36.799999999999997"/>
    <s v="Kanalizācijas tīkla sūkņu staciju dienests"/>
    <s v="106R"/>
  </r>
  <r>
    <n v="16"/>
    <x v="17"/>
    <x v="0"/>
    <x v="174"/>
    <m/>
    <s v="Pieplūdes gaisa iekārtā  P-2"/>
    <s v="Ventilācijas iekārta"/>
    <m/>
    <m/>
    <n v="1"/>
    <x v="5"/>
    <x v="0"/>
    <x v="4"/>
    <m/>
    <n v="36.799999999999997"/>
    <s v="Kanalizācijas tīkla sūkņu staciju dienests"/>
    <s v="106R"/>
  </r>
  <r>
    <n v="16"/>
    <x v="17"/>
    <x v="0"/>
    <x v="173"/>
    <m/>
    <s v="Gaisa nosūcēs iekārtā N-1"/>
    <s v="Ventilācijas iekārta"/>
    <m/>
    <m/>
    <n v="1"/>
    <x v="5"/>
    <x v="0"/>
    <x v="4"/>
    <m/>
    <n v="36.799999999999997"/>
    <s v="Kanalizācijas tīkla sūkņu staciju dienests"/>
    <s v="106R"/>
  </r>
  <r>
    <n v="16"/>
    <x v="17"/>
    <x v="0"/>
    <x v="174"/>
    <m/>
    <s v="Gaisa nosūcēs iekārtā N-2"/>
    <s v="Ventilācijas iekārta"/>
    <m/>
    <m/>
    <n v="1"/>
    <x v="5"/>
    <x v="0"/>
    <x v="4"/>
    <m/>
    <n v="36.799999999999997"/>
    <s v="Kanalizācijas tīkla sūkņu staciju dienests"/>
    <s v="106R"/>
  </r>
  <r>
    <n v="9"/>
    <x v="10"/>
    <x v="0"/>
    <x v="173"/>
    <m/>
    <s v="Pieplūdes gaisa iekārtā  P-1 "/>
    <s v="Ventilācijas iekārta"/>
    <m/>
    <m/>
    <n v="1"/>
    <x v="5"/>
    <x v="0"/>
    <x v="4"/>
    <m/>
    <n v="36.799999999999997"/>
    <s v="Kanalizācijas tīkla sūkņu staciju dienests"/>
    <s v="106R"/>
  </r>
  <r>
    <n v="9"/>
    <x v="10"/>
    <x v="0"/>
    <x v="174"/>
    <m/>
    <s v="Pieplūdes gaisa iekārtā  P-2"/>
    <s v="Ventilācijas iekārta"/>
    <m/>
    <m/>
    <n v="1"/>
    <x v="5"/>
    <x v="0"/>
    <x v="4"/>
    <m/>
    <n v="36.799999999999997"/>
    <s v="Kanalizācijas tīkla sūkņu staciju dienests"/>
    <s v="106R"/>
  </r>
  <r>
    <n v="9"/>
    <x v="10"/>
    <x v="0"/>
    <x v="175"/>
    <m/>
    <s v="Pieplūdes gaisa iekārtā  K-1 "/>
    <s v="Ventilācijas iekārta"/>
    <m/>
    <m/>
    <n v="1"/>
    <x v="5"/>
    <x v="0"/>
    <x v="4"/>
    <m/>
    <n v="36.799999999999997"/>
    <s v="Kanalizācijas tīkla sūkņu staciju dienests"/>
    <s v="106R"/>
  </r>
  <r>
    <n v="9"/>
    <x v="10"/>
    <x v="0"/>
    <x v="174"/>
    <m/>
    <s v="Gaisa nosūcēs iekārtā N-2"/>
    <s v="Ventilācijas iekārta"/>
    <m/>
    <m/>
    <n v="1"/>
    <x v="5"/>
    <x v="0"/>
    <x v="4"/>
    <m/>
    <n v="36.799999999999997"/>
    <s v="Kanalizācijas tīkla sūkņu staciju dienests"/>
    <s v="106R"/>
  </r>
  <r>
    <n v="9"/>
    <x v="10"/>
    <x v="0"/>
    <x v="174"/>
    <m/>
    <s v="Gaisa nosūcēs iekārtā N-1,1A"/>
    <s v="Ventilācijas iekārta"/>
    <m/>
    <m/>
    <n v="1"/>
    <x v="5"/>
    <x v="0"/>
    <x v="4"/>
    <m/>
    <n v="36.799999999999997"/>
    <s v="Kanalizācijas tīkla sūkņu staciju dienests"/>
    <s v="106R"/>
  </r>
  <r>
    <n v="9"/>
    <x v="10"/>
    <x v="0"/>
    <x v="173"/>
    <m/>
    <s v="Gaisa nosūcēs iekārtā N-4,4A"/>
    <s v="Ventilācijas iekārta"/>
    <m/>
    <m/>
    <n v="1"/>
    <x v="5"/>
    <x v="0"/>
    <x v="4"/>
    <m/>
    <n v="36.799999999999997"/>
    <s v="Kanalizācijas tīkla sūkņu staciju dienests"/>
    <s v="106R"/>
  </r>
  <r>
    <n v="9"/>
    <x v="10"/>
    <x v="0"/>
    <x v="175"/>
    <m/>
    <s v="Gaisa nosūcēs iekārtā N-5"/>
    <s v="Ventilācijas iekārta"/>
    <m/>
    <m/>
    <n v="1"/>
    <x v="5"/>
    <x v="0"/>
    <x v="4"/>
    <m/>
    <n v="36.799999999999997"/>
    <s v="Kanalizācijas tīkla sūkņu staciju dienests"/>
    <s v="106R"/>
  </r>
  <r>
    <n v="9"/>
    <x v="10"/>
    <x v="0"/>
    <x v="175"/>
    <m/>
    <s v="Gaisa nosūcēs iekārtā N-6"/>
    <s v="Ventilācijas iekārta"/>
    <m/>
    <m/>
    <n v="1"/>
    <x v="5"/>
    <x v="0"/>
    <x v="4"/>
    <m/>
    <n v="36.799999999999997"/>
    <s v="Kanalizācijas tīkla sūkņu staciju dienests"/>
    <s v="106R"/>
  </r>
  <r>
    <n v="17"/>
    <x v="31"/>
    <x v="0"/>
    <x v="178"/>
    <m/>
    <s v="Pieplūdes gaisa iekārtā  P-1"/>
    <s v="Ventilācijas iekārta"/>
    <m/>
    <m/>
    <n v="1"/>
    <x v="5"/>
    <x v="0"/>
    <x v="4"/>
    <m/>
    <n v="36.799999999999997"/>
    <s v="Kanalizācijas tīkla sūkņu staciju dienests"/>
    <s v="106R"/>
  </r>
  <r>
    <n v="17"/>
    <x v="31"/>
    <x v="0"/>
    <x v="178"/>
    <m/>
    <s v="Pieplūdes gaisa iekārtā  P-2"/>
    <s v="Ventilācijas iekārta"/>
    <m/>
    <m/>
    <n v="1"/>
    <x v="5"/>
    <x v="0"/>
    <x v="4"/>
    <m/>
    <n v="36.799999999999997"/>
    <s v="Kanalizācijas tīkla sūkņu staciju dienests"/>
    <s v="106R"/>
  </r>
  <r>
    <n v="17"/>
    <x v="31"/>
    <x v="0"/>
    <x v="178"/>
    <m/>
    <s v="Gaisa nosūcēs iekārtā N-1"/>
    <s v="Ventilācijas iekārta"/>
    <m/>
    <m/>
    <n v="1"/>
    <x v="5"/>
    <x v="0"/>
    <x v="4"/>
    <m/>
    <n v="36.799999999999997"/>
    <s v="Kanalizācijas tīkla sūkņu staciju dienests"/>
    <s v="106R"/>
  </r>
  <r>
    <n v="17"/>
    <x v="31"/>
    <x v="0"/>
    <x v="178"/>
    <m/>
    <s v="Gaisa nosūcēs iekārtā N-2"/>
    <s v="Ventilācijas iekārta"/>
    <m/>
    <m/>
    <n v="1"/>
    <x v="5"/>
    <x v="0"/>
    <x v="4"/>
    <m/>
    <n v="36.799999999999997"/>
    <s v="Kanalizācijas tīkla sūkņu staciju dienests"/>
    <s v="106R"/>
  </r>
  <r>
    <m/>
    <x v="32"/>
    <x v="0"/>
    <x v="173"/>
    <m/>
    <s v="Pieplūdes gaisa iekārtā  P-1"/>
    <s v="Ventilācijas iekārta"/>
    <m/>
    <m/>
    <n v="1"/>
    <x v="5"/>
    <x v="0"/>
    <x v="4"/>
    <m/>
    <n v="36.799999999999997"/>
    <s v="Kanalizācijas tīkla sūkņu staciju dienests"/>
    <s v="106R"/>
  </r>
  <r>
    <m/>
    <x v="32"/>
    <x v="0"/>
    <x v="173"/>
    <m/>
    <s v="Gaisa nosūcēs iekārtā N-1"/>
    <s v="Ventilācijas iekārta"/>
    <m/>
    <m/>
    <n v="1"/>
    <x v="5"/>
    <x v="0"/>
    <x v="4"/>
    <m/>
    <n v="36.799999999999997"/>
    <s v="Kanalizācijas tīkla sūkņu staciju dienests"/>
    <s v="106R"/>
  </r>
  <r>
    <n v="10"/>
    <x v="11"/>
    <x v="0"/>
    <x v="173"/>
    <m/>
    <s v="Pieplūdes gaisa iekārtā  P-1"/>
    <s v="Ventilācijas iekārta"/>
    <m/>
    <m/>
    <n v="1"/>
    <x v="5"/>
    <x v="0"/>
    <x v="4"/>
    <m/>
    <n v="36.799999999999997"/>
    <s v="Kanalizācijas tīkla sūkņu staciju dienests"/>
    <s v="106R"/>
  </r>
  <r>
    <n v="10"/>
    <x v="11"/>
    <x v="0"/>
    <x v="173"/>
    <m/>
    <s v="Gaisa nosūcēs iekārtā N-2"/>
    <s v="Ventilācijas iekārta"/>
    <m/>
    <m/>
    <n v="1"/>
    <x v="5"/>
    <x v="0"/>
    <x v="4"/>
    <m/>
    <n v="36.799999999999997"/>
    <s v="Kanalizācijas tīkla sūkņu staciju dienests"/>
    <s v="106R"/>
  </r>
  <r>
    <n v="11"/>
    <x v="12"/>
    <x v="0"/>
    <x v="178"/>
    <m/>
    <s v="Pieplūdes gaisa iekārtā  P-1"/>
    <s v="Ventilācijas iekārta"/>
    <m/>
    <m/>
    <n v="1"/>
    <x v="5"/>
    <x v="0"/>
    <x v="4"/>
    <m/>
    <n v="36.799999999999997"/>
    <s v="Kanalizācijas tīkla sūkņu staciju dienests"/>
    <s v="106R"/>
  </r>
  <r>
    <n v="11"/>
    <x v="12"/>
    <x v="0"/>
    <x v="178"/>
    <m/>
    <s v="Pieplūdes gaisa iekārtā  P-2"/>
    <s v="Ventilācijas iekārta"/>
    <m/>
    <m/>
    <n v="1"/>
    <x v="5"/>
    <x v="0"/>
    <x v="4"/>
    <m/>
    <n v="36.799999999999997"/>
    <s v="Kanalizācijas tīkla sūkņu staciju dienests"/>
    <s v="106R"/>
  </r>
  <r>
    <n v="11"/>
    <x v="12"/>
    <x v="0"/>
    <x v="178"/>
    <m/>
    <s v="Gaisa nosūcēs iekārtā N-1"/>
    <s v="Ventilācijas iekārta"/>
    <m/>
    <m/>
    <n v="1"/>
    <x v="5"/>
    <x v="0"/>
    <x v="4"/>
    <m/>
    <n v="36.799999999999997"/>
    <s v="Kanalizācijas tīkla sūkņu staciju dienests"/>
    <s v="106R"/>
  </r>
  <r>
    <n v="11"/>
    <x v="12"/>
    <x v="0"/>
    <x v="178"/>
    <m/>
    <s v="Gaisa nosūcēs iekārtā N-2"/>
    <s v="Ventilācijas iekārta"/>
    <m/>
    <m/>
    <n v="1"/>
    <x v="5"/>
    <x v="0"/>
    <x v="4"/>
    <m/>
    <n v="36.799999999999997"/>
    <s v="Kanalizācijas tīkla sūkņu staciju dienests"/>
    <s v="106R"/>
  </r>
  <r>
    <n v="12"/>
    <x v="13"/>
    <x v="0"/>
    <x v="178"/>
    <m/>
    <s v="Pieplūdes gaisa iekārtā  P-1"/>
    <s v="Ventilācijas iekārta"/>
    <m/>
    <m/>
    <n v="1"/>
    <x v="5"/>
    <x v="0"/>
    <x v="4"/>
    <m/>
    <n v="36.799999999999997"/>
    <s v="Kanalizācijas tīkla sūkņu staciju dienests"/>
    <s v="106R"/>
  </r>
  <r>
    <n v="12"/>
    <x v="13"/>
    <x v="0"/>
    <x v="178"/>
    <m/>
    <s v="Pieplūdes gaisa iekārtā  P-2"/>
    <s v="Ventilācijas iekārta"/>
    <m/>
    <m/>
    <n v="1"/>
    <x v="5"/>
    <x v="0"/>
    <x v="4"/>
    <m/>
    <n v="36.799999999999997"/>
    <s v="Kanalizācijas tīkla sūkņu staciju dienests"/>
    <s v="106R"/>
  </r>
  <r>
    <n v="12"/>
    <x v="13"/>
    <x v="0"/>
    <x v="174"/>
    <m/>
    <s v="Gaisa nosūcēs iekārtā N-1"/>
    <s v="Ventilācijas iekārta"/>
    <m/>
    <m/>
    <n v="1"/>
    <x v="5"/>
    <x v="0"/>
    <x v="4"/>
    <m/>
    <n v="36.799999999999997"/>
    <s v="Kanalizācijas tīkla sūkņu staciju dienests"/>
    <s v="106R"/>
  </r>
  <r>
    <n v="12"/>
    <x v="13"/>
    <x v="0"/>
    <x v="174"/>
    <m/>
    <s v="Gaisa nosūcēs iekārtā N-2"/>
    <s v="Ventilācijas iekārta"/>
    <m/>
    <m/>
    <n v="1"/>
    <x v="5"/>
    <x v="0"/>
    <x v="4"/>
    <m/>
    <n v="36.799999999999997"/>
    <s v="Kanalizācijas tīkla sūkņu staciju dienests"/>
    <s v="106R"/>
  </r>
  <r>
    <n v="13"/>
    <x v="14"/>
    <x v="0"/>
    <x v="179"/>
    <m/>
    <s v="Pieplūdes gaisa iekārtā  P-1"/>
    <s v="Ventilācijas iekārta"/>
    <m/>
    <m/>
    <n v="1"/>
    <x v="5"/>
    <x v="0"/>
    <x v="4"/>
    <m/>
    <n v="36.799999999999997"/>
    <s v="Kanalizācijas tīkla sūkņu staciju dienests"/>
    <s v="106R"/>
  </r>
  <r>
    <n v="13"/>
    <x v="14"/>
    <x v="0"/>
    <x v="179"/>
    <m/>
    <s v="Pieplūdes gaisa iekārtā  P-2"/>
    <s v="Ventilācijas iekārta"/>
    <m/>
    <m/>
    <n v="1"/>
    <x v="5"/>
    <x v="0"/>
    <x v="4"/>
    <m/>
    <n v="36.799999999999997"/>
    <s v="Kanalizācijas tīkla sūkņu staciju dienests"/>
    <s v="106R"/>
  </r>
  <r>
    <n v="13"/>
    <x v="14"/>
    <x v="0"/>
    <x v="179"/>
    <m/>
    <s v="Gaisa nosūcēs iekārtā N-1"/>
    <s v="Ventilācijas iekārta"/>
    <m/>
    <m/>
    <n v="1"/>
    <x v="5"/>
    <x v="0"/>
    <x v="4"/>
    <m/>
    <n v="36.799999999999997"/>
    <s v="Kanalizācijas tīkla sūkņu staciju dienests"/>
    <s v="106R"/>
  </r>
  <r>
    <n v="13"/>
    <x v="14"/>
    <x v="0"/>
    <x v="180"/>
    <m/>
    <s v="Gaisa nosūcēs iekārtā N-2"/>
    <s v="Ventilācijas iekārta"/>
    <m/>
    <m/>
    <n v="1"/>
    <x v="5"/>
    <x v="0"/>
    <x v="4"/>
    <m/>
    <n v="36.799999999999997"/>
    <s v="Kanalizācijas tīkla sūkņu staciju dienests"/>
    <s v="106R"/>
  </r>
  <r>
    <n v="14"/>
    <x v="15"/>
    <x v="0"/>
    <x v="178"/>
    <m/>
    <s v="Pieplūdes gaisa iekārtā  P-1"/>
    <s v="Ventilācijas iekārta"/>
    <m/>
    <m/>
    <n v="1"/>
    <x v="5"/>
    <x v="0"/>
    <x v="4"/>
    <m/>
    <n v="36.799999999999997"/>
    <s v="Kanalizācijas tīkla sūkņu staciju dienests"/>
    <s v="106R"/>
  </r>
  <r>
    <n v="14"/>
    <x v="15"/>
    <x v="0"/>
    <x v="178"/>
    <m/>
    <s v="Pieplūdes gaisa iekārtā  P-2"/>
    <s v="Ventilācijas iekārta"/>
    <m/>
    <m/>
    <n v="1"/>
    <x v="5"/>
    <x v="0"/>
    <x v="4"/>
    <m/>
    <n v="36.799999999999997"/>
    <s v="Kanalizācijas tīkla sūkņu staciju dienests"/>
    <s v="106R"/>
  </r>
  <r>
    <n v="14"/>
    <x v="15"/>
    <x v="0"/>
    <x v="178"/>
    <m/>
    <s v="Gaisa nosūcēs iekārtā N-1"/>
    <s v="Ventilācijas iekārta"/>
    <m/>
    <m/>
    <n v="1"/>
    <x v="5"/>
    <x v="0"/>
    <x v="4"/>
    <m/>
    <n v="36.799999999999997"/>
    <s v="Kanalizācijas tīkla sūkņu staciju dienests"/>
    <s v="106R"/>
  </r>
  <r>
    <n v="14"/>
    <x v="15"/>
    <x v="0"/>
    <x v="178"/>
    <m/>
    <s v="Gaisa nosūcēs iekārtā N-2"/>
    <s v="Ventilācijas iekārta"/>
    <m/>
    <m/>
    <n v="1"/>
    <x v="5"/>
    <x v="0"/>
    <x v="4"/>
    <m/>
    <n v="36.799999999999997"/>
    <s v="Kanalizācijas tīkla sūkņu staciju dienests"/>
    <s v="106R"/>
  </r>
  <r>
    <n v="15"/>
    <x v="16"/>
    <x v="0"/>
    <x v="173"/>
    <m/>
    <s v="Pieplūdes gaisa iekārtā  P-1"/>
    <s v="Ventilācijas iekārta"/>
    <m/>
    <m/>
    <n v="1"/>
    <x v="5"/>
    <x v="0"/>
    <x v="4"/>
    <m/>
    <n v="36.799999999999997"/>
    <s v="Kanalizācijas tīkla sūkņu staciju dienests"/>
    <s v="106R"/>
  </r>
  <r>
    <n v="15"/>
    <x v="16"/>
    <x v="0"/>
    <x v="173"/>
    <m/>
    <s v="Gaisa nosūcēs iekārtā N-1"/>
    <s v="Ventilācijas iekārta"/>
    <m/>
    <m/>
    <n v="1"/>
    <x v="5"/>
    <x v="0"/>
    <x v="4"/>
    <m/>
    <n v="36.799999999999997"/>
    <s v="Kanalizācijas tīkla sūkņu staciju dienests"/>
    <s v="106R"/>
  </r>
  <r>
    <n v="16"/>
    <x v="17"/>
    <x v="0"/>
    <x v="174"/>
    <m/>
    <s v="Pieplūdes gaisa iekārtā  P-1"/>
    <s v="Ventilācijas iekārta"/>
    <m/>
    <m/>
    <n v="1"/>
    <x v="5"/>
    <x v="0"/>
    <x v="4"/>
    <m/>
    <n v="36.799999999999997"/>
    <s v="Kanalizācijas tīkla sūkņu staciju dienests"/>
    <s v="106R"/>
  </r>
  <r>
    <n v="16"/>
    <x v="17"/>
    <x v="0"/>
    <x v="174"/>
    <m/>
    <s v="Pieplūdes gaisa iekārtā  P-2"/>
    <s v="Ventilācijas iekārta"/>
    <m/>
    <m/>
    <n v="1"/>
    <x v="5"/>
    <x v="0"/>
    <x v="4"/>
    <m/>
    <n v="36.799999999999997"/>
    <s v="Kanalizācijas tīkla sūkņu staciju dienests"/>
    <s v="106R"/>
  </r>
  <r>
    <n v="16"/>
    <x v="17"/>
    <x v="0"/>
    <x v="173"/>
    <m/>
    <s v="Gaisa nosūcēs iekārtā N-1"/>
    <s v="Ventilācijas iekārta"/>
    <m/>
    <m/>
    <n v="1"/>
    <x v="5"/>
    <x v="0"/>
    <x v="4"/>
    <m/>
    <n v="36.799999999999997"/>
    <s v="Kanalizācijas tīkla sūkņu staciju dienests"/>
    <s v="106R"/>
  </r>
  <r>
    <n v="16"/>
    <x v="17"/>
    <x v="0"/>
    <x v="174"/>
    <m/>
    <s v="Gaisa nosūcēs iekārtā N-2"/>
    <s v="Ventilācijas iekārta"/>
    <m/>
    <m/>
    <n v="1"/>
    <x v="5"/>
    <x v="0"/>
    <x v="4"/>
    <m/>
    <n v="36.799999999999997"/>
    <s v="Kanalizācijas tīkla sūkņu staciju dienests"/>
    <s v="106R"/>
  </r>
  <r>
    <n v="9"/>
    <x v="10"/>
    <x v="0"/>
    <x v="173"/>
    <m/>
    <s v="Pieplūdes gaisa iekārtā  P-1 "/>
    <s v="Ventilācijas iekārta"/>
    <m/>
    <m/>
    <n v="1"/>
    <x v="6"/>
    <x v="1"/>
    <x v="4"/>
    <m/>
    <n v="36.799999999999997"/>
    <s v="Kanalizācijas tīkla sūkņu staciju dienests"/>
    <s v="106R"/>
  </r>
  <r>
    <n v="9"/>
    <x v="10"/>
    <x v="0"/>
    <x v="174"/>
    <m/>
    <s v="Pieplūdes gaisa iekārtā  P-2"/>
    <s v="Ventilācijas iekārta"/>
    <m/>
    <m/>
    <n v="1"/>
    <x v="6"/>
    <x v="1"/>
    <x v="4"/>
    <m/>
    <n v="36.799999999999997"/>
    <s v="Kanalizācijas tīkla sūkņu staciju dienests"/>
    <s v="106R"/>
  </r>
  <r>
    <n v="9"/>
    <x v="10"/>
    <x v="0"/>
    <x v="175"/>
    <m/>
    <s v="Pieplūdes gaisa iekārtā  K-1 "/>
    <s v="Ventilācijas iekārta"/>
    <m/>
    <m/>
    <n v="1"/>
    <x v="6"/>
    <x v="1"/>
    <x v="4"/>
    <m/>
    <n v="36.799999999999997"/>
    <s v="Kanalizācijas tīkla sūkņu staciju dienests"/>
    <s v="106R"/>
  </r>
  <r>
    <n v="9"/>
    <x v="10"/>
    <x v="0"/>
    <x v="174"/>
    <m/>
    <s v="Gaisa nosūcēs iekārtā N-2"/>
    <s v="Ventilācijas iekārta"/>
    <m/>
    <m/>
    <n v="1"/>
    <x v="6"/>
    <x v="1"/>
    <x v="4"/>
    <m/>
    <n v="36.799999999999997"/>
    <s v="Kanalizācijas tīkla sūkņu staciju dienests"/>
    <s v="106R"/>
  </r>
  <r>
    <n v="9"/>
    <x v="10"/>
    <x v="0"/>
    <x v="174"/>
    <m/>
    <s v="Gaisa nosūcēs iekārtā N-1,1A"/>
    <s v="Ventilācijas iekārta"/>
    <m/>
    <m/>
    <n v="1"/>
    <x v="6"/>
    <x v="1"/>
    <x v="4"/>
    <m/>
    <n v="36.799999999999997"/>
    <s v="Kanalizācijas tīkla sūkņu staciju dienests"/>
    <s v="106R"/>
  </r>
  <r>
    <n v="9"/>
    <x v="10"/>
    <x v="0"/>
    <x v="173"/>
    <m/>
    <s v="Gaisa nosūcēs iekārtā N-4,4A"/>
    <s v="Ventilācijas iekārta"/>
    <m/>
    <m/>
    <n v="1"/>
    <x v="6"/>
    <x v="1"/>
    <x v="4"/>
    <m/>
    <n v="36.799999999999997"/>
    <s v="Kanalizācijas tīkla sūkņu staciju dienests"/>
    <s v="106R"/>
  </r>
  <r>
    <n v="9"/>
    <x v="10"/>
    <x v="0"/>
    <x v="175"/>
    <m/>
    <s v="Gaisa nosūcēs iekārtā N-5"/>
    <s v="Ventilācijas iekārta"/>
    <m/>
    <m/>
    <n v="1"/>
    <x v="6"/>
    <x v="1"/>
    <x v="4"/>
    <m/>
    <n v="36.799999999999997"/>
    <s v="Kanalizācijas tīkla sūkņu staciju dienests"/>
    <s v="106R"/>
  </r>
  <r>
    <n v="9"/>
    <x v="10"/>
    <x v="0"/>
    <x v="175"/>
    <m/>
    <s v="Gaisa nosūcēs iekārtā N-6"/>
    <s v="Ventilācijas iekārta"/>
    <m/>
    <m/>
    <n v="1"/>
    <x v="6"/>
    <x v="1"/>
    <x v="4"/>
    <m/>
    <n v="36.799999999999997"/>
    <s v="Kanalizācijas tīkla sūkņu staciju dienests"/>
    <s v="106R"/>
  </r>
  <r>
    <n v="17"/>
    <x v="31"/>
    <x v="0"/>
    <x v="178"/>
    <m/>
    <s v="Pieplūdes gaisa iekārtā  P-1"/>
    <s v="Ventilācijas iekārta"/>
    <m/>
    <m/>
    <n v="1"/>
    <x v="6"/>
    <x v="1"/>
    <x v="4"/>
    <m/>
    <n v="36.799999999999997"/>
    <s v="Kanalizācijas tīkla sūkņu staciju dienests"/>
    <s v="106R"/>
  </r>
  <r>
    <n v="17"/>
    <x v="31"/>
    <x v="0"/>
    <x v="178"/>
    <m/>
    <s v="Pieplūdes gaisa iekārtā  P-2"/>
    <s v="Ventilācijas iekārta"/>
    <m/>
    <m/>
    <n v="1"/>
    <x v="6"/>
    <x v="1"/>
    <x v="4"/>
    <m/>
    <n v="36.799999999999997"/>
    <s v="Kanalizācijas tīkla sūkņu staciju dienests"/>
    <s v="106R"/>
  </r>
  <r>
    <n v="17"/>
    <x v="31"/>
    <x v="0"/>
    <x v="178"/>
    <m/>
    <s v="Gaisa nosūcēs iekārtā N-1"/>
    <s v="Ventilācijas iekārta"/>
    <m/>
    <m/>
    <n v="1"/>
    <x v="6"/>
    <x v="1"/>
    <x v="4"/>
    <m/>
    <n v="36.799999999999997"/>
    <s v="Kanalizācijas tīkla sūkņu staciju dienests"/>
    <s v="106R"/>
  </r>
  <r>
    <n v="17"/>
    <x v="31"/>
    <x v="0"/>
    <x v="178"/>
    <m/>
    <s v="Gaisa nosūcēs iekārtā N-2"/>
    <s v="Ventilācijas iekārta"/>
    <m/>
    <m/>
    <n v="1"/>
    <x v="6"/>
    <x v="1"/>
    <x v="4"/>
    <m/>
    <n v="36.799999999999997"/>
    <s v="Kanalizācijas tīkla sūkņu staciju dienests"/>
    <s v="106R"/>
  </r>
  <r>
    <m/>
    <x v="32"/>
    <x v="0"/>
    <x v="173"/>
    <m/>
    <s v="Pieplūdes gaisa iekārtā  P-1"/>
    <s v="Ventilācijas iekārta"/>
    <m/>
    <m/>
    <n v="1"/>
    <x v="6"/>
    <x v="1"/>
    <x v="4"/>
    <m/>
    <n v="36.799999999999997"/>
    <s v="Kanalizācijas tīkla sūkņu staciju dienests"/>
    <s v="106R"/>
  </r>
  <r>
    <m/>
    <x v="32"/>
    <x v="0"/>
    <x v="173"/>
    <m/>
    <s v="Gaisa nosūcēs iekārtā N-1"/>
    <s v="Ventilācijas iekārta"/>
    <m/>
    <m/>
    <n v="1"/>
    <x v="6"/>
    <x v="1"/>
    <x v="4"/>
    <m/>
    <n v="36.799999999999997"/>
    <s v="Kanalizācijas tīkla sūkņu staciju dienests"/>
    <s v="106R"/>
  </r>
  <r>
    <n v="10"/>
    <x v="11"/>
    <x v="0"/>
    <x v="173"/>
    <m/>
    <s v="Pieplūdes gaisa iekārtā  P-1"/>
    <s v="Ventilācijas iekārta"/>
    <m/>
    <m/>
    <n v="1"/>
    <x v="6"/>
    <x v="1"/>
    <x v="4"/>
    <m/>
    <n v="36.799999999999997"/>
    <s v="Kanalizācijas tīkla sūkņu staciju dienests"/>
    <s v="106R"/>
  </r>
  <r>
    <n v="10"/>
    <x v="11"/>
    <x v="0"/>
    <x v="173"/>
    <m/>
    <s v="Gaisa nosūcēs iekārtā N-2"/>
    <s v="Ventilācijas iekārta"/>
    <m/>
    <m/>
    <n v="1"/>
    <x v="6"/>
    <x v="1"/>
    <x v="4"/>
    <m/>
    <n v="36.799999999999997"/>
    <s v="Kanalizācijas tīkla sūkņu staciju dienests"/>
    <s v="106R"/>
  </r>
  <r>
    <n v="11"/>
    <x v="12"/>
    <x v="0"/>
    <x v="178"/>
    <m/>
    <s v="Pieplūdes gaisa iekārtā  P-1"/>
    <s v="Ventilācijas iekārta"/>
    <m/>
    <m/>
    <n v="1"/>
    <x v="6"/>
    <x v="1"/>
    <x v="4"/>
    <m/>
    <n v="36.799999999999997"/>
    <s v="Kanalizācijas tīkla sūkņu staciju dienests"/>
    <s v="106R"/>
  </r>
  <r>
    <n v="11"/>
    <x v="12"/>
    <x v="0"/>
    <x v="178"/>
    <m/>
    <s v="Pieplūdes gaisa iekārtā  P-2"/>
    <s v="Ventilācijas iekārta"/>
    <m/>
    <m/>
    <n v="1"/>
    <x v="6"/>
    <x v="1"/>
    <x v="4"/>
    <m/>
    <n v="36.799999999999997"/>
    <s v="Kanalizācijas tīkla sūkņu staciju dienests"/>
    <s v="106R"/>
  </r>
  <r>
    <n v="11"/>
    <x v="12"/>
    <x v="0"/>
    <x v="178"/>
    <m/>
    <s v="Gaisa nosūcēs iekārtā N-1"/>
    <s v="Ventilācijas iekārta"/>
    <m/>
    <m/>
    <n v="1"/>
    <x v="6"/>
    <x v="1"/>
    <x v="4"/>
    <m/>
    <n v="36.799999999999997"/>
    <s v="Kanalizācijas tīkla sūkņu staciju dienests"/>
    <s v="106R"/>
  </r>
  <r>
    <n v="11"/>
    <x v="12"/>
    <x v="0"/>
    <x v="178"/>
    <m/>
    <s v="Gaisa nosūcēs iekārtā N-2"/>
    <s v="Ventilācijas iekārta"/>
    <m/>
    <m/>
    <n v="1"/>
    <x v="6"/>
    <x v="1"/>
    <x v="4"/>
    <m/>
    <n v="36.799999999999997"/>
    <s v="Kanalizācijas tīkla sūkņu staciju dienests"/>
    <s v="106R"/>
  </r>
  <r>
    <n v="12"/>
    <x v="13"/>
    <x v="0"/>
    <x v="178"/>
    <m/>
    <s v="Pieplūdes gaisa iekārtā  P-1"/>
    <s v="Ventilācijas iekārta"/>
    <m/>
    <m/>
    <n v="1"/>
    <x v="6"/>
    <x v="1"/>
    <x v="4"/>
    <m/>
    <n v="36.799999999999997"/>
    <s v="Kanalizācijas tīkla sūkņu staciju dienests"/>
    <s v="106R"/>
  </r>
  <r>
    <n v="12"/>
    <x v="13"/>
    <x v="0"/>
    <x v="178"/>
    <m/>
    <s v="Pieplūdes gaisa iekārtā  P-2"/>
    <s v="Ventilācijas iekārta"/>
    <m/>
    <m/>
    <n v="1"/>
    <x v="6"/>
    <x v="1"/>
    <x v="4"/>
    <m/>
    <n v="36.799999999999997"/>
    <s v="Kanalizācijas tīkla sūkņu staciju dienests"/>
    <s v="106R"/>
  </r>
  <r>
    <n v="12"/>
    <x v="13"/>
    <x v="0"/>
    <x v="174"/>
    <m/>
    <s v="Gaisa nosūcēs iekārtā N-1"/>
    <s v="Ventilācijas iekārta"/>
    <m/>
    <m/>
    <n v="1"/>
    <x v="6"/>
    <x v="1"/>
    <x v="4"/>
    <m/>
    <n v="36.799999999999997"/>
    <s v="Kanalizācijas tīkla sūkņu staciju dienests"/>
    <s v="106R"/>
  </r>
  <r>
    <n v="12"/>
    <x v="13"/>
    <x v="0"/>
    <x v="174"/>
    <m/>
    <s v="Gaisa nosūcēs iekārtā N-2"/>
    <s v="Ventilācijas iekārta"/>
    <m/>
    <m/>
    <n v="1"/>
    <x v="6"/>
    <x v="1"/>
    <x v="4"/>
    <m/>
    <n v="36.799999999999997"/>
    <s v="Kanalizācijas tīkla sūkņu staciju dienests"/>
    <s v="106R"/>
  </r>
  <r>
    <n v="13"/>
    <x v="14"/>
    <x v="0"/>
    <x v="179"/>
    <m/>
    <s v="Pieplūdes gaisa iekārtā  P-1"/>
    <s v="Ventilācijas iekārta"/>
    <m/>
    <m/>
    <n v="1"/>
    <x v="6"/>
    <x v="1"/>
    <x v="4"/>
    <m/>
    <n v="36.799999999999997"/>
    <s v="Kanalizācijas tīkla sūkņu staciju dienests"/>
    <s v="106R"/>
  </r>
  <r>
    <n v="13"/>
    <x v="14"/>
    <x v="0"/>
    <x v="179"/>
    <m/>
    <s v="Pieplūdes gaisa iekārtā  P-2"/>
    <s v="Ventilācijas iekārta"/>
    <m/>
    <m/>
    <n v="1"/>
    <x v="6"/>
    <x v="1"/>
    <x v="4"/>
    <m/>
    <n v="36.799999999999997"/>
    <s v="Kanalizācijas tīkla sūkņu staciju dienests"/>
    <s v="106R"/>
  </r>
  <r>
    <n v="13"/>
    <x v="14"/>
    <x v="0"/>
    <x v="179"/>
    <m/>
    <s v="Gaisa nosūcēs iekārtā N-1"/>
    <s v="Ventilācijas iekārta"/>
    <m/>
    <m/>
    <n v="1"/>
    <x v="6"/>
    <x v="1"/>
    <x v="4"/>
    <m/>
    <n v="36.799999999999997"/>
    <s v="Kanalizācijas tīkla sūkņu staciju dienests"/>
    <s v="106R"/>
  </r>
  <r>
    <n v="13"/>
    <x v="14"/>
    <x v="0"/>
    <x v="180"/>
    <m/>
    <s v="Gaisa nosūcēs iekārtā N-2"/>
    <s v="Ventilācijas iekārta"/>
    <m/>
    <m/>
    <n v="1"/>
    <x v="6"/>
    <x v="1"/>
    <x v="4"/>
    <m/>
    <n v="36.799999999999997"/>
    <s v="Kanalizācijas tīkla sūkņu staciju dienests"/>
    <s v="106R"/>
  </r>
  <r>
    <n v="14"/>
    <x v="15"/>
    <x v="0"/>
    <x v="178"/>
    <m/>
    <s v="Pieplūdes gaisa iekārtā  P-1"/>
    <s v="Ventilācijas iekārta"/>
    <m/>
    <m/>
    <n v="1"/>
    <x v="6"/>
    <x v="1"/>
    <x v="4"/>
    <m/>
    <n v="36.799999999999997"/>
    <s v="Kanalizācijas tīkla sūkņu staciju dienests"/>
    <s v="106R"/>
  </r>
  <r>
    <n v="14"/>
    <x v="15"/>
    <x v="0"/>
    <x v="178"/>
    <m/>
    <s v="Pieplūdes gaisa iekārtā  P-2"/>
    <s v="Ventilācijas iekārta"/>
    <m/>
    <m/>
    <n v="1"/>
    <x v="6"/>
    <x v="1"/>
    <x v="4"/>
    <m/>
    <n v="36.799999999999997"/>
    <s v="Kanalizācijas tīkla sūkņu staciju dienests"/>
    <s v="106R"/>
  </r>
  <r>
    <n v="14"/>
    <x v="15"/>
    <x v="0"/>
    <x v="178"/>
    <m/>
    <s v="Gaisa nosūcēs iekārtā N-1"/>
    <s v="Ventilācijas iekārta"/>
    <m/>
    <m/>
    <n v="1"/>
    <x v="6"/>
    <x v="1"/>
    <x v="4"/>
    <m/>
    <n v="36.799999999999997"/>
    <s v="Kanalizācijas tīkla sūkņu staciju dienests"/>
    <s v="106R"/>
  </r>
  <r>
    <n v="14"/>
    <x v="15"/>
    <x v="0"/>
    <x v="178"/>
    <m/>
    <s v="Gaisa nosūcēs iekārtā N-2"/>
    <s v="Ventilācijas iekārta"/>
    <m/>
    <m/>
    <n v="1"/>
    <x v="6"/>
    <x v="1"/>
    <x v="4"/>
    <m/>
    <n v="36.799999999999997"/>
    <s v="Kanalizācijas tīkla sūkņu staciju dienests"/>
    <s v="106R"/>
  </r>
  <r>
    <n v="15"/>
    <x v="16"/>
    <x v="0"/>
    <x v="173"/>
    <m/>
    <s v="Pieplūdes gaisa iekārtā  P-1"/>
    <s v="Ventilācijas iekārta"/>
    <m/>
    <m/>
    <n v="1"/>
    <x v="6"/>
    <x v="1"/>
    <x v="4"/>
    <m/>
    <n v="36.799999999999997"/>
    <s v="Kanalizācijas tīkla sūkņu staciju dienests"/>
    <s v="106R"/>
  </r>
  <r>
    <n v="15"/>
    <x v="16"/>
    <x v="0"/>
    <x v="173"/>
    <m/>
    <s v="Gaisa nosūcēs iekārtā N-1"/>
    <s v="Ventilācijas iekārta"/>
    <m/>
    <m/>
    <n v="1"/>
    <x v="6"/>
    <x v="1"/>
    <x v="4"/>
    <m/>
    <n v="36.799999999999997"/>
    <s v="Kanalizācijas tīkla sūkņu staciju dienests"/>
    <s v="106R"/>
  </r>
  <r>
    <n v="16"/>
    <x v="17"/>
    <x v="0"/>
    <x v="174"/>
    <m/>
    <s v="Pieplūdes gaisa iekārtā  P-1"/>
    <s v="Ventilācijas iekārta"/>
    <m/>
    <m/>
    <n v="1"/>
    <x v="6"/>
    <x v="1"/>
    <x v="4"/>
    <m/>
    <n v="36.799999999999997"/>
    <s v="Kanalizācijas tīkla sūkņu staciju dienests"/>
    <s v="106R"/>
  </r>
  <r>
    <n v="16"/>
    <x v="17"/>
    <x v="0"/>
    <x v="174"/>
    <m/>
    <s v="Pieplūdes gaisa iekārtā  P-2"/>
    <s v="Ventilācijas iekārta"/>
    <m/>
    <m/>
    <n v="1"/>
    <x v="6"/>
    <x v="1"/>
    <x v="4"/>
    <m/>
    <n v="36.799999999999997"/>
    <s v="Kanalizācijas tīkla sūkņu staciju dienests"/>
    <s v="106R"/>
  </r>
  <r>
    <n v="16"/>
    <x v="17"/>
    <x v="0"/>
    <x v="173"/>
    <m/>
    <s v="Gaisa nosūcēs iekārtā N-1"/>
    <s v="Ventilācijas iekārta"/>
    <m/>
    <m/>
    <n v="1"/>
    <x v="6"/>
    <x v="1"/>
    <x v="4"/>
    <m/>
    <n v="36.799999999999997"/>
    <s v="Kanalizācijas tīkla sūkņu staciju dienests"/>
    <s v="106R"/>
  </r>
  <r>
    <n v="16"/>
    <x v="17"/>
    <x v="0"/>
    <x v="174"/>
    <m/>
    <s v="Gaisa nosūcēs iekārtā N-2"/>
    <s v="Ventilācijas iekārta"/>
    <m/>
    <m/>
    <n v="1"/>
    <x v="6"/>
    <x v="1"/>
    <x v="4"/>
    <m/>
    <n v="36.799999999999997"/>
    <s v="Kanalizācijas tīkla sūkņu staciju dienests"/>
    <s v="106R"/>
  </r>
  <r>
    <n v="9"/>
    <x v="10"/>
    <x v="0"/>
    <x v="173"/>
    <m/>
    <s v="Pieplūdes gaisa iekārtā  P-1 "/>
    <s v="Ventilācijas iekārta"/>
    <m/>
    <m/>
    <n v="1"/>
    <x v="0"/>
    <x v="0"/>
    <x v="4"/>
    <m/>
    <n v="36.799999999999997"/>
    <s v="Kanalizācijas tīkla sūkņu staciju dienests"/>
    <s v="106R"/>
  </r>
  <r>
    <n v="9"/>
    <x v="10"/>
    <x v="0"/>
    <x v="174"/>
    <m/>
    <s v="Pieplūdes gaisa iekārtā  P-2"/>
    <s v="Ventilācijas iekārta"/>
    <m/>
    <m/>
    <n v="1"/>
    <x v="0"/>
    <x v="0"/>
    <x v="4"/>
    <m/>
    <n v="36.799999999999997"/>
    <s v="Kanalizācijas tīkla sūkņu staciju dienests"/>
    <s v="106R"/>
  </r>
  <r>
    <n v="9"/>
    <x v="10"/>
    <x v="0"/>
    <x v="175"/>
    <m/>
    <s v="Pieplūdes gaisa iekārtā  K-1 "/>
    <s v="Ventilācijas iekārta"/>
    <m/>
    <m/>
    <n v="1"/>
    <x v="0"/>
    <x v="0"/>
    <x v="4"/>
    <m/>
    <n v="36.799999999999997"/>
    <s v="Kanalizācijas tīkla sūkņu staciju dienests"/>
    <s v="106R"/>
  </r>
  <r>
    <n v="9"/>
    <x v="10"/>
    <x v="0"/>
    <x v="174"/>
    <m/>
    <s v="Gaisa nosūcēs iekārtā N-2"/>
    <s v="Ventilācijas iekārta"/>
    <m/>
    <m/>
    <n v="1"/>
    <x v="0"/>
    <x v="0"/>
    <x v="4"/>
    <m/>
    <n v="36.799999999999997"/>
    <s v="Kanalizācijas tīkla sūkņu staciju dienests"/>
    <s v="106R"/>
  </r>
  <r>
    <n v="9"/>
    <x v="10"/>
    <x v="0"/>
    <x v="174"/>
    <m/>
    <s v="Gaisa nosūcēs iekārtā N-1,1A"/>
    <s v="Ventilācijas iekārta"/>
    <m/>
    <m/>
    <n v="1"/>
    <x v="0"/>
    <x v="0"/>
    <x v="4"/>
    <m/>
    <n v="36.799999999999997"/>
    <s v="Kanalizācijas tīkla sūkņu staciju dienests"/>
    <s v="106R"/>
  </r>
  <r>
    <n v="9"/>
    <x v="10"/>
    <x v="0"/>
    <x v="173"/>
    <m/>
    <s v="Gaisa nosūcēs iekārtā N-4,4A"/>
    <s v="Ventilācijas iekārta"/>
    <m/>
    <m/>
    <n v="1"/>
    <x v="0"/>
    <x v="0"/>
    <x v="4"/>
    <m/>
    <n v="36.799999999999997"/>
    <s v="Kanalizācijas tīkla sūkņu staciju dienests"/>
    <s v="106R"/>
  </r>
  <r>
    <n v="9"/>
    <x v="10"/>
    <x v="0"/>
    <x v="175"/>
    <m/>
    <s v="Gaisa nosūcēs iekārtā N-5"/>
    <s v="Ventilācijas iekārta"/>
    <m/>
    <m/>
    <n v="1"/>
    <x v="0"/>
    <x v="0"/>
    <x v="4"/>
    <m/>
    <n v="36.799999999999997"/>
    <s v="Kanalizācijas tīkla sūkņu staciju dienests"/>
    <s v="106R"/>
  </r>
  <r>
    <n v="9"/>
    <x v="10"/>
    <x v="0"/>
    <x v="175"/>
    <m/>
    <s v="Gaisa nosūcēs iekārtā N-6"/>
    <s v="Ventilācijas iekārta"/>
    <m/>
    <m/>
    <n v="1"/>
    <x v="0"/>
    <x v="0"/>
    <x v="4"/>
    <m/>
    <n v="36.799999999999997"/>
    <s v="Kanalizācijas tīkla sūkņu staciju dienests"/>
    <s v="106R"/>
  </r>
  <r>
    <n v="17"/>
    <x v="31"/>
    <x v="0"/>
    <x v="178"/>
    <m/>
    <s v="Pieplūdes gaisa iekārtā  P-1"/>
    <s v="Ventilācijas iekārta"/>
    <m/>
    <m/>
    <n v="1"/>
    <x v="0"/>
    <x v="0"/>
    <x v="4"/>
    <m/>
    <n v="36.799999999999997"/>
    <s v="Kanalizācijas tīkla sūkņu staciju dienests"/>
    <s v="106R"/>
  </r>
  <r>
    <n v="17"/>
    <x v="31"/>
    <x v="0"/>
    <x v="178"/>
    <m/>
    <s v="Pieplūdes gaisa iekārtā  P-2"/>
    <s v="Ventilācijas iekārta"/>
    <m/>
    <m/>
    <n v="1"/>
    <x v="0"/>
    <x v="0"/>
    <x v="4"/>
    <m/>
    <n v="36.799999999999997"/>
    <s v="Kanalizācijas tīkla sūkņu staciju dienests"/>
    <s v="106R"/>
  </r>
  <r>
    <n v="17"/>
    <x v="31"/>
    <x v="0"/>
    <x v="178"/>
    <m/>
    <s v="Gaisa nosūcēs iekārtā N-1"/>
    <s v="Ventilācijas iekārta"/>
    <m/>
    <m/>
    <n v="1"/>
    <x v="0"/>
    <x v="0"/>
    <x v="4"/>
    <m/>
    <n v="36.799999999999997"/>
    <s v="Kanalizācijas tīkla sūkņu staciju dienests"/>
    <s v="106R"/>
  </r>
  <r>
    <n v="17"/>
    <x v="31"/>
    <x v="0"/>
    <x v="178"/>
    <m/>
    <s v="Gaisa nosūcēs iekārtā N-2"/>
    <s v="Ventilācijas iekārta"/>
    <m/>
    <m/>
    <n v="1"/>
    <x v="0"/>
    <x v="0"/>
    <x v="4"/>
    <m/>
    <n v="36.799999999999997"/>
    <s v="Kanalizācijas tīkla sūkņu staciju dienests"/>
    <s v="106R"/>
  </r>
  <r>
    <m/>
    <x v="32"/>
    <x v="0"/>
    <x v="173"/>
    <m/>
    <s v="Pieplūdes gaisa iekārtā  P-1"/>
    <s v="Ventilācijas iekārta"/>
    <m/>
    <m/>
    <n v="1"/>
    <x v="0"/>
    <x v="0"/>
    <x v="4"/>
    <m/>
    <n v="36.799999999999997"/>
    <s v="Kanalizācijas tīkla sūkņu staciju dienests"/>
    <s v="106R"/>
  </r>
  <r>
    <m/>
    <x v="32"/>
    <x v="0"/>
    <x v="173"/>
    <m/>
    <s v="Gaisa nosūcēs iekārtā N-1"/>
    <s v="Ventilācijas iekārta"/>
    <m/>
    <m/>
    <n v="1"/>
    <x v="0"/>
    <x v="0"/>
    <x v="4"/>
    <m/>
    <n v="36.799999999999997"/>
    <s v="Kanalizācijas tīkla sūkņu staciju dienests"/>
    <s v="106R"/>
  </r>
  <r>
    <n v="10"/>
    <x v="11"/>
    <x v="0"/>
    <x v="173"/>
    <m/>
    <s v="Pieplūdes gaisa iekārtā  P-1"/>
    <s v="Ventilācijas iekārta"/>
    <m/>
    <m/>
    <n v="1"/>
    <x v="0"/>
    <x v="0"/>
    <x v="4"/>
    <m/>
    <n v="36.799999999999997"/>
    <s v="Kanalizācijas tīkla sūkņu staciju dienests"/>
    <s v="106R"/>
  </r>
  <r>
    <n v="10"/>
    <x v="11"/>
    <x v="0"/>
    <x v="173"/>
    <m/>
    <s v="Gaisa nosūcēs iekārtā N-2"/>
    <s v="Ventilācijas iekārta"/>
    <m/>
    <m/>
    <n v="1"/>
    <x v="0"/>
    <x v="0"/>
    <x v="4"/>
    <m/>
    <n v="36.799999999999997"/>
    <s v="Kanalizācijas tīkla sūkņu staciju dienests"/>
    <s v="106R"/>
  </r>
  <r>
    <n v="11"/>
    <x v="12"/>
    <x v="0"/>
    <x v="178"/>
    <m/>
    <s v="Pieplūdes gaisa iekārtā  P-1"/>
    <s v="Ventilācijas iekārta"/>
    <m/>
    <m/>
    <n v="1"/>
    <x v="0"/>
    <x v="0"/>
    <x v="4"/>
    <m/>
    <n v="36.799999999999997"/>
    <s v="Kanalizācijas tīkla sūkņu staciju dienests"/>
    <s v="106R"/>
  </r>
  <r>
    <n v="11"/>
    <x v="12"/>
    <x v="0"/>
    <x v="178"/>
    <m/>
    <s v="Pieplūdes gaisa iekārtā  P-2"/>
    <s v="Ventilācijas iekārta"/>
    <m/>
    <m/>
    <n v="1"/>
    <x v="0"/>
    <x v="0"/>
    <x v="4"/>
    <m/>
    <n v="36.799999999999997"/>
    <s v="Kanalizācijas tīkla sūkņu staciju dienests"/>
    <s v="106R"/>
  </r>
  <r>
    <n v="11"/>
    <x v="12"/>
    <x v="0"/>
    <x v="178"/>
    <m/>
    <s v="Gaisa nosūcēs iekārtā N-1"/>
    <s v="Ventilācijas iekārta"/>
    <m/>
    <m/>
    <n v="1"/>
    <x v="0"/>
    <x v="0"/>
    <x v="4"/>
    <m/>
    <n v="36.799999999999997"/>
    <s v="Kanalizācijas tīkla sūkņu staciju dienests"/>
    <s v="106R"/>
  </r>
  <r>
    <n v="11"/>
    <x v="12"/>
    <x v="0"/>
    <x v="178"/>
    <m/>
    <s v="Gaisa nosūcēs iekārtā N-2"/>
    <s v="Ventilācijas iekārta"/>
    <m/>
    <m/>
    <n v="1"/>
    <x v="0"/>
    <x v="0"/>
    <x v="4"/>
    <m/>
    <n v="36.799999999999997"/>
    <s v="Kanalizācijas tīkla sūkņu staciju dienests"/>
    <s v="106R"/>
  </r>
  <r>
    <n v="12"/>
    <x v="13"/>
    <x v="0"/>
    <x v="178"/>
    <m/>
    <s v="Pieplūdes gaisa iekārtā  P-1"/>
    <s v="Ventilācijas iekārta"/>
    <m/>
    <m/>
    <n v="1"/>
    <x v="0"/>
    <x v="0"/>
    <x v="4"/>
    <m/>
    <n v="36.799999999999997"/>
    <s v="Kanalizācijas tīkla sūkņu staciju dienests"/>
    <s v="106R"/>
  </r>
  <r>
    <n v="12"/>
    <x v="13"/>
    <x v="0"/>
    <x v="178"/>
    <m/>
    <s v="Pieplūdes gaisa iekārtā  P-2"/>
    <s v="Ventilācijas iekārta"/>
    <m/>
    <m/>
    <n v="1"/>
    <x v="0"/>
    <x v="0"/>
    <x v="4"/>
    <m/>
    <n v="36.799999999999997"/>
    <s v="Kanalizācijas tīkla sūkņu staciju dienests"/>
    <s v="106R"/>
  </r>
  <r>
    <n v="12"/>
    <x v="13"/>
    <x v="0"/>
    <x v="174"/>
    <m/>
    <s v="Gaisa nosūcēs iekārtā N-1"/>
    <s v="Ventilācijas iekārta"/>
    <m/>
    <m/>
    <n v="1"/>
    <x v="0"/>
    <x v="0"/>
    <x v="4"/>
    <m/>
    <n v="36.799999999999997"/>
    <s v="Kanalizācijas tīkla sūkņu staciju dienests"/>
    <s v="106R"/>
  </r>
  <r>
    <n v="12"/>
    <x v="13"/>
    <x v="0"/>
    <x v="174"/>
    <m/>
    <s v="Gaisa nosūcēs iekārtā N-2"/>
    <s v="Ventilācijas iekārta"/>
    <m/>
    <m/>
    <n v="1"/>
    <x v="0"/>
    <x v="0"/>
    <x v="4"/>
    <m/>
    <n v="36.799999999999997"/>
    <s v="Kanalizācijas tīkla sūkņu staciju dienests"/>
    <s v="106R"/>
  </r>
  <r>
    <n v="13"/>
    <x v="14"/>
    <x v="0"/>
    <x v="179"/>
    <m/>
    <s v="Pieplūdes gaisa iekārtā  P-1"/>
    <s v="Ventilācijas iekārta"/>
    <m/>
    <m/>
    <n v="1"/>
    <x v="0"/>
    <x v="0"/>
    <x v="4"/>
    <m/>
    <n v="36.799999999999997"/>
    <s v="Kanalizācijas tīkla sūkņu staciju dienests"/>
    <s v="106R"/>
  </r>
  <r>
    <n v="13"/>
    <x v="14"/>
    <x v="0"/>
    <x v="179"/>
    <m/>
    <s v="Pieplūdes gaisa iekārtā  P-2"/>
    <s v="Ventilācijas iekārta"/>
    <m/>
    <m/>
    <n v="1"/>
    <x v="0"/>
    <x v="0"/>
    <x v="4"/>
    <m/>
    <n v="36.799999999999997"/>
    <s v="Kanalizācijas tīkla sūkņu staciju dienests"/>
    <s v="106R"/>
  </r>
  <r>
    <n v="13"/>
    <x v="14"/>
    <x v="0"/>
    <x v="179"/>
    <m/>
    <s v="Gaisa nosūcēs iekārtā N-1"/>
    <s v="Ventilācijas iekārta"/>
    <m/>
    <m/>
    <n v="1"/>
    <x v="0"/>
    <x v="0"/>
    <x v="4"/>
    <m/>
    <n v="36.799999999999997"/>
    <s v="Kanalizācijas tīkla sūkņu staciju dienests"/>
    <s v="106R"/>
  </r>
  <r>
    <n v="13"/>
    <x v="14"/>
    <x v="0"/>
    <x v="180"/>
    <m/>
    <s v="Gaisa nosūcēs iekārtā N-2"/>
    <s v="Ventilācijas iekārta"/>
    <m/>
    <m/>
    <n v="1"/>
    <x v="0"/>
    <x v="0"/>
    <x v="4"/>
    <m/>
    <n v="36.799999999999997"/>
    <s v="Kanalizācijas tīkla sūkņu staciju dienests"/>
    <s v="106R"/>
  </r>
  <r>
    <n v="14"/>
    <x v="15"/>
    <x v="0"/>
    <x v="178"/>
    <m/>
    <s v="Pieplūdes gaisa iekārtā  P-1"/>
    <s v="Ventilācijas iekārta"/>
    <m/>
    <m/>
    <n v="1"/>
    <x v="0"/>
    <x v="0"/>
    <x v="4"/>
    <m/>
    <n v="36.799999999999997"/>
    <s v="Kanalizācijas tīkla sūkņu staciju dienests"/>
    <s v="106R"/>
  </r>
  <r>
    <n v="14"/>
    <x v="15"/>
    <x v="0"/>
    <x v="178"/>
    <m/>
    <s v="Pieplūdes gaisa iekārtā  P-2"/>
    <s v="Ventilācijas iekārta"/>
    <m/>
    <m/>
    <n v="1"/>
    <x v="0"/>
    <x v="0"/>
    <x v="4"/>
    <m/>
    <n v="36.799999999999997"/>
    <s v="Kanalizācijas tīkla sūkņu staciju dienests"/>
    <s v="106R"/>
  </r>
  <r>
    <n v="14"/>
    <x v="15"/>
    <x v="0"/>
    <x v="178"/>
    <m/>
    <s v="Gaisa nosūcēs iekārtā N-1"/>
    <s v="Ventilācijas iekārta"/>
    <m/>
    <m/>
    <n v="1"/>
    <x v="0"/>
    <x v="0"/>
    <x v="4"/>
    <m/>
    <n v="36.799999999999997"/>
    <s v="Kanalizācijas tīkla sūkņu staciju dienests"/>
    <s v="106R"/>
  </r>
  <r>
    <n v="14"/>
    <x v="15"/>
    <x v="0"/>
    <x v="178"/>
    <m/>
    <s v="Gaisa nosūcēs iekārtā N-2"/>
    <s v="Ventilācijas iekārta"/>
    <m/>
    <m/>
    <n v="1"/>
    <x v="0"/>
    <x v="0"/>
    <x v="4"/>
    <m/>
    <n v="36.799999999999997"/>
    <s v="Kanalizācijas tīkla sūkņu staciju dienests"/>
    <s v="106R"/>
  </r>
  <r>
    <n v="15"/>
    <x v="16"/>
    <x v="0"/>
    <x v="173"/>
    <m/>
    <s v="Pieplūdes gaisa iekārtā  P-1"/>
    <s v="Ventilācijas iekārta"/>
    <m/>
    <m/>
    <n v="1"/>
    <x v="0"/>
    <x v="0"/>
    <x v="4"/>
    <m/>
    <n v="36.799999999999997"/>
    <s v="Kanalizācijas tīkla sūkņu staciju dienests"/>
    <s v="106R"/>
  </r>
  <r>
    <n v="15"/>
    <x v="16"/>
    <x v="0"/>
    <x v="173"/>
    <m/>
    <s v="Gaisa nosūcēs iekārtā N-1"/>
    <s v="Ventilācijas iekārta"/>
    <m/>
    <m/>
    <n v="1"/>
    <x v="0"/>
    <x v="0"/>
    <x v="4"/>
    <m/>
    <n v="36.799999999999997"/>
    <s v="Kanalizācijas tīkla sūkņu staciju dienests"/>
    <s v="106R"/>
  </r>
  <r>
    <n v="16"/>
    <x v="17"/>
    <x v="0"/>
    <x v="174"/>
    <m/>
    <s v="Pieplūdes gaisa iekārtā  P-1"/>
    <s v="Ventilācijas iekārta"/>
    <m/>
    <m/>
    <n v="1"/>
    <x v="0"/>
    <x v="0"/>
    <x v="4"/>
    <m/>
    <n v="36.799999999999997"/>
    <s v="Kanalizācijas tīkla sūkņu staciju dienests"/>
    <s v="106R"/>
  </r>
  <r>
    <n v="16"/>
    <x v="17"/>
    <x v="0"/>
    <x v="174"/>
    <m/>
    <s v="Pieplūdes gaisa iekārtā  P-2"/>
    <s v="Ventilācijas iekārta"/>
    <m/>
    <m/>
    <n v="1"/>
    <x v="0"/>
    <x v="0"/>
    <x v="4"/>
    <m/>
    <n v="36.799999999999997"/>
    <s v="Kanalizācijas tīkla sūkņu staciju dienests"/>
    <s v="106R"/>
  </r>
  <r>
    <n v="16"/>
    <x v="17"/>
    <x v="0"/>
    <x v="173"/>
    <m/>
    <s v="Gaisa nosūcēs iekārtā N-1"/>
    <s v="Ventilācijas iekārta"/>
    <m/>
    <m/>
    <n v="1"/>
    <x v="0"/>
    <x v="0"/>
    <x v="4"/>
    <m/>
    <n v="36.799999999999997"/>
    <s v="Kanalizācijas tīkla sūkņu staciju dienests"/>
    <s v="106R"/>
  </r>
  <r>
    <n v="16"/>
    <x v="17"/>
    <x v="0"/>
    <x v="174"/>
    <m/>
    <s v="Gaisa nosūcēs iekārtā N-2"/>
    <s v="Ventilācijas iekārta"/>
    <m/>
    <m/>
    <n v="1"/>
    <x v="0"/>
    <x v="0"/>
    <x v="4"/>
    <m/>
    <n v="36.799999999999997"/>
    <s v="Kanalizācijas tīkla sūkņu staciju dienests"/>
    <s v="106R"/>
  </r>
  <r>
    <n v="9"/>
    <x v="10"/>
    <x v="0"/>
    <x v="173"/>
    <m/>
    <s v="Pieplūdes gaisa iekārtā  P-1 "/>
    <s v="Ventilācijas iekārta"/>
    <m/>
    <m/>
    <n v="1"/>
    <x v="2"/>
    <x v="0"/>
    <x v="4"/>
    <m/>
    <n v="36.799999999999997"/>
    <s v="Kanalizācijas tīkla sūkņu staciju dienests"/>
    <s v="106R"/>
  </r>
  <r>
    <n v="9"/>
    <x v="10"/>
    <x v="0"/>
    <x v="174"/>
    <m/>
    <s v="Pieplūdes gaisa iekārtā  P-2"/>
    <s v="Ventilācijas iekārta"/>
    <m/>
    <m/>
    <n v="1"/>
    <x v="2"/>
    <x v="0"/>
    <x v="4"/>
    <m/>
    <n v="36.799999999999997"/>
    <s v="Kanalizācijas tīkla sūkņu staciju dienests"/>
    <s v="106R"/>
  </r>
  <r>
    <n v="9"/>
    <x v="10"/>
    <x v="0"/>
    <x v="175"/>
    <m/>
    <s v="Pieplūdes gaisa iekārtā  K-1 "/>
    <s v="Ventilācijas iekārta"/>
    <m/>
    <m/>
    <n v="1"/>
    <x v="2"/>
    <x v="0"/>
    <x v="4"/>
    <m/>
    <n v="36.799999999999997"/>
    <s v="Kanalizācijas tīkla sūkņu staciju dienests"/>
    <s v="106R"/>
  </r>
  <r>
    <n v="9"/>
    <x v="10"/>
    <x v="0"/>
    <x v="174"/>
    <m/>
    <s v="Gaisa nosūcēs iekārtā N-2"/>
    <s v="Ventilācijas iekārta"/>
    <m/>
    <m/>
    <n v="1"/>
    <x v="2"/>
    <x v="0"/>
    <x v="4"/>
    <m/>
    <n v="36.799999999999997"/>
    <s v="Kanalizācijas tīkla sūkņu staciju dienests"/>
    <s v="106R"/>
  </r>
  <r>
    <n v="9"/>
    <x v="10"/>
    <x v="0"/>
    <x v="174"/>
    <m/>
    <s v="Gaisa nosūcēs iekārtā N-1,1A"/>
    <s v="Ventilācijas iekārta"/>
    <m/>
    <m/>
    <n v="1"/>
    <x v="2"/>
    <x v="0"/>
    <x v="4"/>
    <m/>
    <n v="36.799999999999997"/>
    <s v="Kanalizācijas tīkla sūkņu staciju dienests"/>
    <s v="106R"/>
  </r>
  <r>
    <n v="9"/>
    <x v="10"/>
    <x v="0"/>
    <x v="173"/>
    <m/>
    <s v="Gaisa nosūcēs iekārtā N-4,4A"/>
    <s v="Ventilācijas iekārta"/>
    <m/>
    <m/>
    <n v="1"/>
    <x v="2"/>
    <x v="0"/>
    <x v="4"/>
    <m/>
    <n v="36.799999999999997"/>
    <s v="Kanalizācijas tīkla sūkņu staciju dienests"/>
    <s v="106R"/>
  </r>
  <r>
    <n v="9"/>
    <x v="10"/>
    <x v="0"/>
    <x v="175"/>
    <m/>
    <s v="Gaisa nosūcēs iekārtā N-5"/>
    <s v="Ventilācijas iekārta"/>
    <m/>
    <m/>
    <n v="1"/>
    <x v="2"/>
    <x v="0"/>
    <x v="4"/>
    <m/>
    <n v="36.799999999999997"/>
    <s v="Kanalizācijas tīkla sūkņu staciju dienests"/>
    <s v="106R"/>
  </r>
  <r>
    <n v="9"/>
    <x v="10"/>
    <x v="0"/>
    <x v="175"/>
    <m/>
    <s v="Gaisa nosūcēs iekārtā N-6"/>
    <s v="Ventilācijas iekārta"/>
    <m/>
    <m/>
    <n v="1"/>
    <x v="2"/>
    <x v="0"/>
    <x v="4"/>
    <m/>
    <n v="36.799999999999997"/>
    <s v="Kanalizācijas tīkla sūkņu staciju dienests"/>
    <s v="106R"/>
  </r>
  <r>
    <n v="17"/>
    <x v="31"/>
    <x v="0"/>
    <x v="178"/>
    <m/>
    <s v="Pieplūdes gaisa iekārtā  P-1"/>
    <s v="Ventilācijas iekārta"/>
    <m/>
    <m/>
    <n v="1"/>
    <x v="2"/>
    <x v="0"/>
    <x v="4"/>
    <m/>
    <n v="36.799999999999997"/>
    <s v="Kanalizācijas tīkla sūkņu staciju dienests"/>
    <s v="106R"/>
  </r>
  <r>
    <n v="17"/>
    <x v="31"/>
    <x v="0"/>
    <x v="178"/>
    <m/>
    <s v="Pieplūdes gaisa iekārtā  P-2"/>
    <s v="Ventilācijas iekārta"/>
    <m/>
    <m/>
    <n v="1"/>
    <x v="2"/>
    <x v="0"/>
    <x v="4"/>
    <m/>
    <n v="36.799999999999997"/>
    <s v="Kanalizācijas tīkla sūkņu staciju dienests"/>
    <s v="106R"/>
  </r>
  <r>
    <n v="17"/>
    <x v="31"/>
    <x v="0"/>
    <x v="178"/>
    <m/>
    <s v="Gaisa nosūcēs iekārtā N-1"/>
    <s v="Ventilācijas iekārta"/>
    <m/>
    <m/>
    <n v="1"/>
    <x v="2"/>
    <x v="0"/>
    <x v="4"/>
    <m/>
    <n v="36.799999999999997"/>
    <s v="Kanalizācijas tīkla sūkņu staciju dienests"/>
    <s v="106R"/>
  </r>
  <r>
    <n v="17"/>
    <x v="31"/>
    <x v="0"/>
    <x v="178"/>
    <m/>
    <s v="Gaisa nosūcēs iekārtā N-2"/>
    <s v="Ventilācijas iekārta"/>
    <m/>
    <m/>
    <n v="1"/>
    <x v="2"/>
    <x v="0"/>
    <x v="4"/>
    <m/>
    <n v="36.799999999999997"/>
    <s v="Kanalizācijas tīkla sūkņu staciju dienests"/>
    <s v="106R"/>
  </r>
  <r>
    <m/>
    <x v="32"/>
    <x v="0"/>
    <x v="173"/>
    <m/>
    <s v="Pieplūdes gaisa iekārtā  P-1"/>
    <s v="Ventilācijas iekārta"/>
    <m/>
    <m/>
    <n v="1"/>
    <x v="2"/>
    <x v="0"/>
    <x v="4"/>
    <m/>
    <n v="36.799999999999997"/>
    <s v="Kanalizācijas tīkla sūkņu staciju dienests"/>
    <s v="106R"/>
  </r>
  <r>
    <m/>
    <x v="32"/>
    <x v="0"/>
    <x v="173"/>
    <m/>
    <s v="Gaisa nosūcēs iekārtā N-1"/>
    <s v="Ventilācijas iekārta"/>
    <m/>
    <m/>
    <n v="1"/>
    <x v="2"/>
    <x v="0"/>
    <x v="4"/>
    <m/>
    <n v="36.799999999999997"/>
    <s v="Kanalizācijas tīkla sūkņu staciju dienests"/>
    <s v="106R"/>
  </r>
  <r>
    <n v="10"/>
    <x v="11"/>
    <x v="0"/>
    <x v="173"/>
    <m/>
    <s v="Pieplūdes gaisa iekārtā  P-1"/>
    <s v="Ventilācijas iekārta"/>
    <m/>
    <m/>
    <n v="1"/>
    <x v="2"/>
    <x v="0"/>
    <x v="4"/>
    <m/>
    <n v="36.799999999999997"/>
    <s v="Kanalizācijas tīkla sūkņu staciju dienests"/>
    <s v="106R"/>
  </r>
  <r>
    <n v="10"/>
    <x v="11"/>
    <x v="0"/>
    <x v="173"/>
    <m/>
    <s v="Gaisa nosūcēs iekārtā N-2"/>
    <s v="Ventilācijas iekārta"/>
    <m/>
    <m/>
    <n v="1"/>
    <x v="2"/>
    <x v="0"/>
    <x v="4"/>
    <m/>
    <n v="36.799999999999997"/>
    <s v="Kanalizācijas tīkla sūkņu staciju dienests"/>
    <s v="106R"/>
  </r>
  <r>
    <n v="11"/>
    <x v="12"/>
    <x v="0"/>
    <x v="178"/>
    <m/>
    <s v="Pieplūdes gaisa iekārtā  P-1"/>
    <s v="Ventilācijas iekārta"/>
    <m/>
    <m/>
    <n v="1"/>
    <x v="2"/>
    <x v="0"/>
    <x v="4"/>
    <m/>
    <n v="36.799999999999997"/>
    <s v="Kanalizācijas tīkla sūkņu staciju dienests"/>
    <s v="106R"/>
  </r>
  <r>
    <n v="11"/>
    <x v="12"/>
    <x v="0"/>
    <x v="178"/>
    <m/>
    <s v="Pieplūdes gaisa iekārtā  P-2"/>
    <s v="Ventilācijas iekārta"/>
    <m/>
    <m/>
    <n v="1"/>
    <x v="2"/>
    <x v="0"/>
    <x v="4"/>
    <m/>
    <n v="36.799999999999997"/>
    <s v="Kanalizācijas tīkla sūkņu staciju dienests"/>
    <s v="106R"/>
  </r>
  <r>
    <n v="11"/>
    <x v="12"/>
    <x v="0"/>
    <x v="178"/>
    <m/>
    <s v="Gaisa nosūcēs iekārtā N-1"/>
    <s v="Ventilācijas iekārta"/>
    <m/>
    <m/>
    <n v="1"/>
    <x v="2"/>
    <x v="0"/>
    <x v="4"/>
    <m/>
    <n v="36.799999999999997"/>
    <s v="Kanalizācijas tīkla sūkņu staciju dienests"/>
    <s v="106R"/>
  </r>
  <r>
    <n v="11"/>
    <x v="12"/>
    <x v="0"/>
    <x v="178"/>
    <m/>
    <s v="Gaisa nosūcēs iekārtā N-2"/>
    <s v="Ventilācijas iekārta"/>
    <m/>
    <m/>
    <n v="1"/>
    <x v="2"/>
    <x v="0"/>
    <x v="4"/>
    <m/>
    <n v="36.799999999999997"/>
    <s v="Kanalizācijas tīkla sūkņu staciju dienests"/>
    <s v="106R"/>
  </r>
  <r>
    <n v="12"/>
    <x v="13"/>
    <x v="0"/>
    <x v="178"/>
    <m/>
    <s v="Pieplūdes gaisa iekārtā  P-1"/>
    <s v="Ventilācijas iekārta"/>
    <m/>
    <m/>
    <n v="1"/>
    <x v="2"/>
    <x v="0"/>
    <x v="4"/>
    <m/>
    <n v="36.799999999999997"/>
    <s v="Kanalizācijas tīkla sūkņu staciju dienests"/>
    <s v="106R"/>
  </r>
  <r>
    <n v="12"/>
    <x v="13"/>
    <x v="0"/>
    <x v="178"/>
    <m/>
    <s v="Pieplūdes gaisa iekārtā  P-2"/>
    <s v="Ventilācijas iekārta"/>
    <m/>
    <m/>
    <n v="1"/>
    <x v="2"/>
    <x v="0"/>
    <x v="4"/>
    <m/>
    <n v="36.799999999999997"/>
    <s v="Kanalizācijas tīkla sūkņu staciju dienests"/>
    <s v="106R"/>
  </r>
  <r>
    <n v="12"/>
    <x v="13"/>
    <x v="0"/>
    <x v="174"/>
    <m/>
    <s v="Gaisa nosūcēs iekārtā N-1"/>
    <s v="Ventilācijas iekārta"/>
    <m/>
    <m/>
    <n v="1"/>
    <x v="2"/>
    <x v="0"/>
    <x v="4"/>
    <m/>
    <n v="36.799999999999997"/>
    <s v="Kanalizācijas tīkla sūkņu staciju dienests"/>
    <s v="106R"/>
  </r>
  <r>
    <n v="12"/>
    <x v="13"/>
    <x v="0"/>
    <x v="174"/>
    <m/>
    <s v="Gaisa nosūcēs iekārtā N-2"/>
    <s v="Ventilācijas iekārta"/>
    <m/>
    <m/>
    <n v="1"/>
    <x v="2"/>
    <x v="0"/>
    <x v="4"/>
    <m/>
    <n v="36.799999999999997"/>
    <s v="Kanalizācijas tīkla sūkņu staciju dienests"/>
    <s v="106R"/>
  </r>
  <r>
    <n v="13"/>
    <x v="14"/>
    <x v="0"/>
    <x v="179"/>
    <m/>
    <s v="Pieplūdes gaisa iekārtā  P-1"/>
    <s v="Ventilācijas iekārta"/>
    <m/>
    <m/>
    <n v="1"/>
    <x v="2"/>
    <x v="0"/>
    <x v="4"/>
    <m/>
    <n v="36.799999999999997"/>
    <s v="Kanalizācijas tīkla sūkņu staciju dienests"/>
    <s v="106R"/>
  </r>
  <r>
    <n v="13"/>
    <x v="14"/>
    <x v="0"/>
    <x v="179"/>
    <m/>
    <s v="Pieplūdes gaisa iekārtā  P-2"/>
    <s v="Ventilācijas iekārta"/>
    <m/>
    <m/>
    <n v="1"/>
    <x v="2"/>
    <x v="0"/>
    <x v="4"/>
    <m/>
    <n v="36.799999999999997"/>
    <s v="Kanalizācijas tīkla sūkņu staciju dienests"/>
    <s v="106R"/>
  </r>
  <r>
    <n v="13"/>
    <x v="14"/>
    <x v="0"/>
    <x v="179"/>
    <m/>
    <s v="Gaisa nosūcēs iekārtā N-1"/>
    <s v="Ventilācijas iekārta"/>
    <m/>
    <m/>
    <n v="1"/>
    <x v="2"/>
    <x v="0"/>
    <x v="4"/>
    <m/>
    <n v="36.799999999999997"/>
    <s v="Kanalizācijas tīkla sūkņu staciju dienests"/>
    <s v="106R"/>
  </r>
  <r>
    <n v="13"/>
    <x v="14"/>
    <x v="0"/>
    <x v="180"/>
    <m/>
    <s v="Gaisa nosūcēs iekārtā N-2"/>
    <s v="Ventilācijas iekārta"/>
    <m/>
    <m/>
    <n v="1"/>
    <x v="2"/>
    <x v="0"/>
    <x v="4"/>
    <m/>
    <n v="36.799999999999997"/>
    <s v="Kanalizācijas tīkla sūkņu staciju dienests"/>
    <s v="106R"/>
  </r>
  <r>
    <n v="14"/>
    <x v="15"/>
    <x v="0"/>
    <x v="178"/>
    <m/>
    <s v="Pieplūdes gaisa iekārtā  P-1"/>
    <s v="Ventilācijas iekārta"/>
    <m/>
    <m/>
    <n v="1"/>
    <x v="2"/>
    <x v="0"/>
    <x v="4"/>
    <m/>
    <n v="36.799999999999997"/>
    <s v="Kanalizācijas tīkla sūkņu staciju dienests"/>
    <s v="106R"/>
  </r>
  <r>
    <n v="14"/>
    <x v="15"/>
    <x v="0"/>
    <x v="178"/>
    <m/>
    <s v="Pieplūdes gaisa iekārtā  P-2"/>
    <s v="Ventilācijas iekārta"/>
    <m/>
    <m/>
    <n v="1"/>
    <x v="2"/>
    <x v="0"/>
    <x v="4"/>
    <m/>
    <n v="36.799999999999997"/>
    <s v="Kanalizācijas tīkla sūkņu staciju dienests"/>
    <s v="106R"/>
  </r>
  <r>
    <n v="14"/>
    <x v="15"/>
    <x v="0"/>
    <x v="178"/>
    <m/>
    <s v="Gaisa nosūcēs iekārtā N-1"/>
    <s v="Ventilācijas iekārta"/>
    <m/>
    <m/>
    <n v="1"/>
    <x v="2"/>
    <x v="0"/>
    <x v="4"/>
    <m/>
    <n v="36.799999999999997"/>
    <s v="Kanalizācijas tīkla sūkņu staciju dienests"/>
    <s v="106R"/>
  </r>
  <r>
    <n v="14"/>
    <x v="15"/>
    <x v="0"/>
    <x v="178"/>
    <m/>
    <s v="Gaisa nosūcēs iekārtā N-2"/>
    <s v="Ventilācijas iekārta"/>
    <m/>
    <m/>
    <n v="1"/>
    <x v="2"/>
    <x v="0"/>
    <x v="4"/>
    <m/>
    <n v="36.799999999999997"/>
    <s v="Kanalizācijas tīkla sūkņu staciju dienests"/>
    <s v="106R"/>
  </r>
  <r>
    <n v="15"/>
    <x v="16"/>
    <x v="0"/>
    <x v="173"/>
    <m/>
    <s v="Pieplūdes gaisa iekārtā  P-1"/>
    <s v="Ventilācijas iekārta"/>
    <m/>
    <m/>
    <n v="1"/>
    <x v="2"/>
    <x v="0"/>
    <x v="4"/>
    <m/>
    <n v="36.799999999999997"/>
    <s v="Kanalizācijas tīkla sūkņu staciju dienests"/>
    <s v="106R"/>
  </r>
  <r>
    <n v="15"/>
    <x v="16"/>
    <x v="0"/>
    <x v="173"/>
    <m/>
    <s v="Gaisa nosūcēs iekārtā N-1"/>
    <s v="Ventilācijas iekārta"/>
    <m/>
    <m/>
    <n v="1"/>
    <x v="2"/>
    <x v="0"/>
    <x v="4"/>
    <m/>
    <n v="36.799999999999997"/>
    <s v="Kanalizācijas tīkla sūkņu staciju dienests"/>
    <s v="106R"/>
  </r>
  <r>
    <n v="16"/>
    <x v="17"/>
    <x v="0"/>
    <x v="174"/>
    <m/>
    <s v="Pieplūdes gaisa iekārtā  P-1"/>
    <s v="Ventilācijas iekārta"/>
    <m/>
    <m/>
    <n v="1"/>
    <x v="2"/>
    <x v="0"/>
    <x v="4"/>
    <m/>
    <n v="36.799999999999997"/>
    <s v="Kanalizācijas tīkla sūkņu staciju dienests"/>
    <s v="106R"/>
  </r>
  <r>
    <n v="16"/>
    <x v="17"/>
    <x v="0"/>
    <x v="174"/>
    <m/>
    <s v="Pieplūdes gaisa iekārtā  P-2"/>
    <s v="Ventilācijas iekārta"/>
    <m/>
    <m/>
    <n v="1"/>
    <x v="2"/>
    <x v="0"/>
    <x v="4"/>
    <m/>
    <n v="36.799999999999997"/>
    <s v="Kanalizācijas tīkla sūkņu staciju dienests"/>
    <s v="106R"/>
  </r>
  <r>
    <n v="16"/>
    <x v="17"/>
    <x v="0"/>
    <x v="173"/>
    <m/>
    <s v="Gaisa nosūcēs iekārtā N-1"/>
    <s v="Ventilācijas iekārta"/>
    <m/>
    <m/>
    <n v="1"/>
    <x v="2"/>
    <x v="0"/>
    <x v="4"/>
    <m/>
    <n v="36.799999999999997"/>
    <s v="Kanalizācijas tīkla sūkņu staciju dienests"/>
    <s v="106R"/>
  </r>
  <r>
    <n v="16"/>
    <x v="17"/>
    <x v="0"/>
    <x v="174"/>
    <m/>
    <s v="Gaisa nosūcēs iekārtā N-2"/>
    <s v="Ventilācijas iekārta"/>
    <m/>
    <m/>
    <n v="1"/>
    <x v="2"/>
    <x v="0"/>
    <x v="4"/>
    <m/>
    <n v="36.799999999999997"/>
    <s v="Kanalizācijas tīkla sūkņu staciju dienests"/>
    <s v="106R"/>
  </r>
  <r>
    <n v="9"/>
    <x v="10"/>
    <x v="1"/>
    <x v="176"/>
    <m/>
    <m/>
    <s v="Alpic Air Qdz = 5kW"/>
    <m/>
    <m/>
    <n v="1"/>
    <x v="5"/>
    <x v="0"/>
    <x v="4"/>
    <m/>
    <n v="36.799999999999997"/>
    <s v="Kanalizācijas tīkla sūkņu staciju dienests"/>
    <s v="106R"/>
  </r>
  <r>
    <n v="9"/>
    <x v="10"/>
    <x v="1"/>
    <x v="176"/>
    <m/>
    <m/>
    <s v="Alpic Air Qdz = 5kW"/>
    <m/>
    <m/>
    <n v="1"/>
    <x v="0"/>
    <x v="0"/>
    <x v="4"/>
    <m/>
    <n v="36.799999999999997"/>
    <s v="Kanalizācijas tīkla sūkņu staciju dienests"/>
    <s v="106R"/>
  </r>
  <r>
    <m/>
    <x v="32"/>
    <x v="1"/>
    <x v="181"/>
    <m/>
    <s v="Rittal Top Therm Sk 3383.500"/>
    <s v="Rittal Top Therm Sk 3383.500"/>
    <m/>
    <m/>
    <n v="1"/>
    <x v="5"/>
    <x v="1"/>
    <x v="4"/>
    <m/>
    <n v="36.799999999999997"/>
    <s v="Kanalizācijas tīkla sūkņu staciju dienests"/>
    <s v="106R"/>
  </r>
  <r>
    <m/>
    <x v="32"/>
    <x v="1"/>
    <x v="176"/>
    <m/>
    <s v="Alpic Air Qdz = 5kW"/>
    <s v="Alpic Air Qdz = 5kW"/>
    <m/>
    <m/>
    <n v="1"/>
    <x v="5"/>
    <x v="1"/>
    <x v="4"/>
    <m/>
    <n v="36.799999999999997"/>
    <s v="Kanalizācijas tīkla sūkņu staciju dienests"/>
    <s v="106R"/>
  </r>
  <r>
    <m/>
    <x v="33"/>
    <x v="1"/>
    <x v="181"/>
    <m/>
    <s v="Rittal Top Therm Sk 3383.500"/>
    <s v="Rittal Top Therm Sk 3383.500"/>
    <m/>
    <m/>
    <n v="1"/>
    <x v="0"/>
    <x v="0"/>
    <x v="4"/>
    <m/>
    <n v="36.799999999999997"/>
    <s v="Kanalizācijas tīkla sūkņu staciju dienests"/>
    <s v="106R"/>
  </r>
  <r>
    <m/>
    <x v="34"/>
    <x v="1"/>
    <x v="176"/>
    <m/>
    <s v="Alpic Air Qdz = 5kW"/>
    <s v="Alpic Air Qdz = 5kW"/>
    <m/>
    <m/>
    <n v="1"/>
    <x v="0"/>
    <x v="0"/>
    <x v="4"/>
    <m/>
    <n v="36.799999999999997"/>
    <s v="Kanalizācijas tīkla sūkņu staciju dienests"/>
    <s v="106R"/>
  </r>
  <r>
    <m/>
    <x v="33"/>
    <x v="1"/>
    <x v="182"/>
    <m/>
    <s v="STANDART YPS3-12C/3"/>
    <s v="STANDART YPS3-12C/3"/>
    <m/>
    <m/>
    <n v="1"/>
    <x v="3"/>
    <x v="0"/>
    <x v="4"/>
    <m/>
    <n v="36.799999999999997"/>
    <s v="Kanalizācijas tīkla sūkņu staciju dienests"/>
    <s v="106R"/>
  </r>
  <r>
    <m/>
    <x v="34"/>
    <x v="1"/>
    <x v="94"/>
    <m/>
    <s v="STANDART YPS3-12C/3"/>
    <s v="STANDART YPS3-12C/3"/>
    <m/>
    <m/>
    <n v="1"/>
    <x v="3"/>
    <x v="0"/>
    <x v="4"/>
    <m/>
    <n v="36.799999999999997"/>
    <s v="Kanalizācijas tīkla sūkņu staciju dienests"/>
    <s v="106R"/>
  </r>
  <r>
    <m/>
    <x v="35"/>
    <x v="1"/>
    <x v="94"/>
    <m/>
    <s v="CAMRY CR 7902"/>
    <s v="CAMRY CR 7902"/>
    <m/>
    <m/>
    <n v="1"/>
    <x v="3"/>
    <x v="0"/>
    <x v="4"/>
    <m/>
    <n v="36.799999999999997"/>
    <s v="Kanalizācijas tīkla sūkņu staciju dienests"/>
    <s v="106R"/>
  </r>
  <r>
    <m/>
    <x v="34"/>
    <x v="1"/>
    <x v="177"/>
    <m/>
    <s v="CAMRY CR 7902"/>
    <s v="CAMRY CR 7902"/>
    <m/>
    <m/>
    <n v="1"/>
    <x v="3"/>
    <x v="0"/>
    <x v="4"/>
    <m/>
    <n v="36.799999999999997"/>
    <s v="Kanalizācijas tīkla sūkņu staciju dienests"/>
    <s v="106R"/>
  </r>
  <r>
    <m/>
    <x v="35"/>
    <x v="1"/>
    <x v="177"/>
    <m/>
    <s v="NEO 90-136"/>
    <s v="NEO 90-136"/>
    <m/>
    <m/>
    <n v="1"/>
    <x v="3"/>
    <x v="0"/>
    <x v="4"/>
    <m/>
    <n v="36.799999999999997"/>
    <s v="Kanalizācijas tīkla sūkņu staciju dienests"/>
    <s v="106R"/>
  </r>
  <r>
    <n v="18"/>
    <x v="19"/>
    <x v="1"/>
    <x v="114"/>
    <m/>
    <m/>
    <s v="LG inverterV"/>
    <m/>
    <m/>
    <n v="1"/>
    <x v="5"/>
    <x v="0"/>
    <x v="4"/>
    <m/>
    <n v="22.3"/>
    <s v="Bioloģiskās attīrīšanas stacija &quot;Daugavgrīva&quot;"/>
    <s v="107R"/>
  </r>
  <r>
    <n v="18"/>
    <x v="19"/>
    <x v="1"/>
    <x v="115"/>
    <m/>
    <m/>
    <s v="LG inverterV"/>
    <m/>
    <m/>
    <n v="1"/>
    <x v="5"/>
    <x v="0"/>
    <x v="4"/>
    <m/>
    <n v="22.3"/>
    <s v="Bioloģiskās attīrīšanas stacija &quot;Daugavgrīva&quot;"/>
    <s v="107R"/>
  </r>
  <r>
    <n v="18"/>
    <x v="19"/>
    <x v="1"/>
    <x v="116"/>
    <m/>
    <m/>
    <s v="Tadiran"/>
    <m/>
    <m/>
    <n v="1"/>
    <x v="5"/>
    <x v="0"/>
    <x v="4"/>
    <m/>
    <n v="22.3"/>
    <s v="Bioloģiskās attīrīšanas stacija &quot;Daugavgrīva&quot;"/>
    <s v="107R"/>
  </r>
  <r>
    <n v="18"/>
    <x v="19"/>
    <x v="1"/>
    <x v="117"/>
    <m/>
    <m/>
    <s v="Electra"/>
    <m/>
    <m/>
    <n v="1"/>
    <x v="5"/>
    <x v="0"/>
    <x v="4"/>
    <m/>
    <n v="22.3"/>
    <s v="Bioloģiskās attīrīšanas stacija &quot;Daugavgrīva&quot;"/>
    <s v="107R"/>
  </r>
  <r>
    <n v="18"/>
    <x v="19"/>
    <x v="1"/>
    <x v="118"/>
    <m/>
    <m/>
    <s v="Airwell AWSI-HHF018-N11"/>
    <m/>
    <m/>
    <n v="1"/>
    <x v="5"/>
    <x v="0"/>
    <x v="4"/>
    <m/>
    <n v="22.3"/>
    <s v="Bioloģiskās attīrīšanas stacija &quot;Daugavgrīva&quot;"/>
    <s v="107R"/>
  </r>
  <r>
    <n v="18"/>
    <x v="19"/>
    <x v="1"/>
    <x v="119"/>
    <m/>
    <m/>
    <s v="Tadiran"/>
    <m/>
    <m/>
    <n v="1"/>
    <x v="5"/>
    <x v="0"/>
    <x v="4"/>
    <m/>
    <n v="22.3"/>
    <s v="Bioloģiskās attīrīšanas stacija &quot;Daugavgrīva&quot;"/>
    <s v="107R"/>
  </r>
  <r>
    <n v="18"/>
    <x v="19"/>
    <x v="1"/>
    <x v="120"/>
    <m/>
    <m/>
    <s v="LG inverterV"/>
    <m/>
    <m/>
    <n v="1"/>
    <x v="5"/>
    <x v="0"/>
    <x v="4"/>
    <m/>
    <n v="22.3"/>
    <s v="Bioloģiskās attīrīšanas stacija &quot;Daugavgrīva&quot;"/>
    <s v="107R"/>
  </r>
  <r>
    <n v="18"/>
    <x v="19"/>
    <x v="1"/>
    <x v="121"/>
    <m/>
    <m/>
    <s v="Tadiran"/>
    <m/>
    <m/>
    <n v="1"/>
    <x v="5"/>
    <x v="0"/>
    <x v="4"/>
    <m/>
    <n v="22.3"/>
    <s v="Bioloģiskās attīrīšanas stacija &quot;Daugavgrīva&quot;"/>
    <s v="107R"/>
  </r>
  <r>
    <n v="18"/>
    <x v="19"/>
    <x v="1"/>
    <x v="122"/>
    <m/>
    <m/>
    <s v="Tadiran"/>
    <m/>
    <m/>
    <n v="1"/>
    <x v="5"/>
    <x v="0"/>
    <x v="4"/>
    <m/>
    <n v="22.3"/>
    <s v="Bioloģiskās attīrīšanas stacija &quot;Daugavgrīva&quot;"/>
    <s v="107R"/>
  </r>
  <r>
    <n v="18"/>
    <x v="19"/>
    <x v="1"/>
    <x v="123"/>
    <m/>
    <m/>
    <s v="Tadiran"/>
    <m/>
    <m/>
    <n v="1"/>
    <x v="5"/>
    <x v="0"/>
    <x v="4"/>
    <m/>
    <n v="22.3"/>
    <s v="Bioloģiskās attīrīšanas stacija &quot;Daugavgrīva&quot;"/>
    <s v="107R"/>
  </r>
  <r>
    <n v="18"/>
    <x v="19"/>
    <x v="1"/>
    <x v="124"/>
    <m/>
    <m/>
    <s v="LG inverterV"/>
    <m/>
    <m/>
    <n v="1"/>
    <x v="5"/>
    <x v="0"/>
    <x v="4"/>
    <m/>
    <n v="22.3"/>
    <s v="Bioloģiskās attīrīšanas stacija &quot;Daugavgrīva&quot;"/>
    <s v="107R"/>
  </r>
  <r>
    <n v="18"/>
    <x v="19"/>
    <x v="1"/>
    <x v="125"/>
    <m/>
    <m/>
    <s v="LG inverterV"/>
    <m/>
    <m/>
    <n v="1"/>
    <x v="5"/>
    <x v="0"/>
    <x v="4"/>
    <m/>
    <n v="22.3"/>
    <s v="Bioloģiskās attīrīšanas stacija &quot;Daugavgrīva&quot;"/>
    <s v="107R"/>
  </r>
  <r>
    <n v="18"/>
    <x v="19"/>
    <x v="1"/>
    <x v="126"/>
    <m/>
    <m/>
    <s v="SAECO ASH12A1-A"/>
    <m/>
    <m/>
    <n v="1"/>
    <x v="5"/>
    <x v="0"/>
    <x v="4"/>
    <m/>
    <n v="22.3"/>
    <s v="Bioloģiskās attīrīšanas stacija &quot;Daugavgrīva&quot;"/>
    <s v="107R"/>
  </r>
  <r>
    <n v="18"/>
    <x v="19"/>
    <x v="1"/>
    <x v="127"/>
    <m/>
    <m/>
    <s v="LG inverterV"/>
    <m/>
    <m/>
    <n v="1"/>
    <x v="5"/>
    <x v="0"/>
    <x v="4"/>
    <m/>
    <n v="22.3"/>
    <s v="Bioloģiskās attīrīšanas stacija &quot;Daugavgrīva&quot;"/>
    <s v="107R"/>
  </r>
  <r>
    <n v="18"/>
    <x v="19"/>
    <x v="1"/>
    <x v="128"/>
    <m/>
    <m/>
    <s v="LG inverterV"/>
    <m/>
    <m/>
    <n v="1"/>
    <x v="5"/>
    <x v="0"/>
    <x v="4"/>
    <m/>
    <n v="22.3"/>
    <s v="Bioloģiskās attīrīšanas stacija &quot;Daugavgrīva&quot;"/>
    <s v="107R"/>
  </r>
  <r>
    <n v="18"/>
    <x v="19"/>
    <x v="1"/>
    <x v="129"/>
    <m/>
    <m/>
    <s v="LG inverterV"/>
    <m/>
    <m/>
    <n v="1"/>
    <x v="5"/>
    <x v="0"/>
    <x v="4"/>
    <m/>
    <n v="22.3"/>
    <s v="Bioloģiskās attīrīšanas stacija &quot;Daugavgrīva&quot;"/>
    <s v="107R"/>
  </r>
  <r>
    <n v="18"/>
    <x v="19"/>
    <x v="1"/>
    <x v="130"/>
    <m/>
    <m/>
    <s v="Tadiran"/>
    <m/>
    <m/>
    <n v="1"/>
    <x v="5"/>
    <x v="0"/>
    <x v="4"/>
    <m/>
    <n v="22.3"/>
    <s v="Bioloģiskās attīrīšanas stacija &quot;Daugavgrīva&quot;"/>
    <s v="107R"/>
  </r>
  <r>
    <n v="18"/>
    <x v="19"/>
    <x v="1"/>
    <x v="131"/>
    <m/>
    <m/>
    <s v="Airwell AWSI-HGF012-N11"/>
    <m/>
    <m/>
    <n v="1"/>
    <x v="5"/>
    <x v="0"/>
    <x v="4"/>
    <m/>
    <n v="22.3"/>
    <s v="Bioloģiskās attīrīšanas stacija &quot;Daugavgrīva&quot;"/>
    <s v="107R"/>
  </r>
  <r>
    <n v="18"/>
    <x v="19"/>
    <x v="1"/>
    <x v="132"/>
    <m/>
    <m/>
    <s v="LG PM18SP"/>
    <m/>
    <m/>
    <n v="1"/>
    <x v="5"/>
    <x v="0"/>
    <x v="4"/>
    <m/>
    <n v="22.3"/>
    <s v="Bioloģiskās attīrīšanas stacija &quot;Daugavgrīva&quot;"/>
    <s v="107R"/>
  </r>
  <r>
    <n v="18"/>
    <x v="19"/>
    <x v="1"/>
    <x v="133"/>
    <m/>
    <m/>
    <s v="Tadiran"/>
    <m/>
    <m/>
    <n v="1"/>
    <x v="5"/>
    <x v="0"/>
    <x v="4"/>
    <m/>
    <n v="22.3"/>
    <s v="Bioloģiskās attīrīšanas stacija &quot;Daugavgrīva&quot;"/>
    <s v="107R"/>
  </r>
  <r>
    <n v="18"/>
    <x v="19"/>
    <x v="1"/>
    <x v="134"/>
    <m/>
    <m/>
    <s v="Tadiran"/>
    <m/>
    <m/>
    <n v="1"/>
    <x v="5"/>
    <x v="0"/>
    <x v="4"/>
    <m/>
    <n v="22.3"/>
    <s v="Bioloģiskās attīrīšanas stacija &quot;Daugavgrīva&quot;"/>
    <s v="107R"/>
  </r>
  <r>
    <n v="18"/>
    <x v="19"/>
    <x v="1"/>
    <x v="135"/>
    <m/>
    <m/>
    <s v="Tadiran"/>
    <m/>
    <m/>
    <n v="1"/>
    <x v="5"/>
    <x v="0"/>
    <x v="4"/>
    <m/>
    <n v="22.3"/>
    <s v="Bioloģiskās attīrīšanas stacija &quot;Daugavgrīva&quot;"/>
    <s v="107R"/>
  </r>
  <r>
    <n v="18"/>
    <x v="19"/>
    <x v="1"/>
    <x v="136"/>
    <m/>
    <m/>
    <s v="Tadiran"/>
    <m/>
    <m/>
    <n v="1"/>
    <x v="5"/>
    <x v="0"/>
    <x v="4"/>
    <m/>
    <n v="22.3"/>
    <s v="Bioloģiskās attīrīšanas stacija &quot;Daugavgrīva&quot;"/>
    <s v="107R"/>
  </r>
  <r>
    <n v="18"/>
    <x v="19"/>
    <x v="1"/>
    <x v="137"/>
    <m/>
    <m/>
    <s v="Tadiran"/>
    <m/>
    <m/>
    <n v="1"/>
    <x v="5"/>
    <x v="0"/>
    <x v="4"/>
    <m/>
    <n v="22.3"/>
    <s v="Bioloģiskās attīrīšanas stacija &quot;Daugavgrīva&quot;"/>
    <s v="107R"/>
  </r>
  <r>
    <n v="18"/>
    <x v="19"/>
    <x v="1"/>
    <x v="138"/>
    <m/>
    <m/>
    <s v="LG inverterV"/>
    <m/>
    <m/>
    <n v="1"/>
    <x v="5"/>
    <x v="0"/>
    <x v="4"/>
    <m/>
    <n v="22.3"/>
    <s v="Bioloģiskās attīrīšanas stacija &quot;Daugavgrīva&quot;"/>
    <s v="107R"/>
  </r>
  <r>
    <n v="18"/>
    <x v="19"/>
    <x v="1"/>
    <x v="139"/>
    <m/>
    <m/>
    <s v="LG inverterV"/>
    <m/>
    <m/>
    <n v="1"/>
    <x v="7"/>
    <x v="1"/>
    <x v="4"/>
    <m/>
    <n v="22.3"/>
    <s v="Bioloģiskās attīrīšanas stacija &quot;Daugavgrīva&quot;"/>
    <s v="107R"/>
  </r>
  <r>
    <n v="18"/>
    <x v="19"/>
    <x v="1"/>
    <x v="139"/>
    <m/>
    <m/>
    <s v="LG inverterV"/>
    <m/>
    <m/>
    <n v="1"/>
    <x v="8"/>
    <x v="0"/>
    <x v="4"/>
    <m/>
    <n v="22.3"/>
    <s v="Bioloģiskās attīrīšanas stacija &quot;Daugavgrīva&quot;"/>
    <s v="107R"/>
  </r>
  <r>
    <n v="18"/>
    <x v="19"/>
    <x v="1"/>
    <x v="139"/>
    <m/>
    <m/>
    <s v="LG inverterV"/>
    <m/>
    <m/>
    <n v="1"/>
    <x v="2"/>
    <x v="0"/>
    <x v="4"/>
    <m/>
    <n v="22.3"/>
    <s v="Bioloģiskās attīrīšanas stacija &quot;Daugavgrīva&quot;"/>
    <s v="107R"/>
  </r>
  <r>
    <n v="18"/>
    <x v="20"/>
    <x v="1"/>
    <x v="140"/>
    <m/>
    <m/>
    <s v="SAECO 36000BTU"/>
    <m/>
    <m/>
    <n v="1"/>
    <x v="5"/>
    <x v="0"/>
    <x v="4"/>
    <m/>
    <n v="22.3"/>
    <s v="Bioloģiskās attīrīšanas stacija &quot;Daugavgrīva&quot;"/>
    <s v="107R"/>
  </r>
  <r>
    <n v="18"/>
    <x v="20"/>
    <x v="1"/>
    <x v="141"/>
    <m/>
    <m/>
    <s v="Midea MOU-36HN 10,5/12,0 kW "/>
    <m/>
    <m/>
    <n v="1"/>
    <x v="5"/>
    <x v="0"/>
    <x v="4"/>
    <m/>
    <n v="22.3"/>
    <s v="Bioloģiskās attīrīšanas stacija &quot;Daugavgrīva&quot;"/>
    <s v="107R"/>
  </r>
  <r>
    <n v="18"/>
    <x v="20"/>
    <x v="1"/>
    <x v="141"/>
    <m/>
    <m/>
    <s v="Midea MOU-36HN 10,5/12,0 kW "/>
    <m/>
    <m/>
    <n v="1"/>
    <x v="4"/>
    <x v="0"/>
    <x v="4"/>
    <m/>
    <n v="22.3"/>
    <s v="Bioloģiskās attīrīšanas stacija &quot;Daugavgrīva&quot;"/>
    <s v="107R"/>
  </r>
  <r>
    <n v="18"/>
    <x v="20"/>
    <x v="1"/>
    <x v="141"/>
    <m/>
    <m/>
    <s v="ASF-42AIN Sinclair"/>
    <m/>
    <m/>
    <n v="1"/>
    <x v="5"/>
    <x v="0"/>
    <x v="4"/>
    <m/>
    <n v="22.3"/>
    <s v="Bioloģiskās attīrīšanas stacija &quot;Daugavgrīva&quot;"/>
    <s v="107R"/>
  </r>
  <r>
    <n v="18"/>
    <x v="20"/>
    <x v="1"/>
    <x v="141"/>
    <m/>
    <m/>
    <s v="ASF-42AIN Sinclair"/>
    <m/>
    <m/>
    <n v="1"/>
    <x v="4"/>
    <x v="0"/>
    <x v="4"/>
    <m/>
    <n v="22.3"/>
    <s v="Bioloģiskās attīrīšanas stacija &quot;Daugavgrīva&quot;"/>
    <s v="107R"/>
  </r>
  <r>
    <n v="18"/>
    <x v="21"/>
    <x v="1"/>
    <x v="134"/>
    <m/>
    <m/>
    <s v="LG inverterV"/>
    <m/>
    <m/>
    <n v="1"/>
    <x v="5"/>
    <x v="0"/>
    <x v="4"/>
    <m/>
    <n v="22.3"/>
    <s v="Bioloģiskās attīrīšanas stacija &quot;Daugavgrīva&quot;"/>
    <s v="107R"/>
  </r>
  <r>
    <n v="18"/>
    <x v="21"/>
    <x v="1"/>
    <x v="133"/>
    <m/>
    <m/>
    <s v="LG inverterV"/>
    <m/>
    <m/>
    <n v="1"/>
    <x v="5"/>
    <x v="0"/>
    <x v="4"/>
    <m/>
    <n v="22.3"/>
    <s v="Bioloģiskās attīrīšanas stacija &quot;Daugavgrīva&quot;"/>
    <s v="107R"/>
  </r>
  <r>
    <n v="18"/>
    <x v="21"/>
    <x v="1"/>
    <x v="140"/>
    <m/>
    <m/>
    <s v="SAECO 36000BTU"/>
    <m/>
    <m/>
    <n v="1"/>
    <x v="5"/>
    <x v="0"/>
    <x v="4"/>
    <m/>
    <n v="22.3"/>
    <s v="Bioloģiskās attīrīšanas stacija &quot;Daugavgrīva&quot;"/>
    <s v="107R"/>
  </r>
  <r>
    <n v="18"/>
    <x v="21"/>
    <x v="1"/>
    <x v="142"/>
    <m/>
    <m/>
    <m/>
    <m/>
    <m/>
    <n v="1"/>
    <x v="5"/>
    <x v="0"/>
    <x v="4"/>
    <m/>
    <n v="22.3"/>
    <s v="Bioloģiskās attīrīšanas stacija &quot;Daugavgrīva&quot;"/>
    <s v="107R"/>
  </r>
  <r>
    <n v="18"/>
    <x v="22"/>
    <x v="1"/>
    <x v="143"/>
    <m/>
    <s v="A"/>
    <s v="KRF-100GW/D"/>
    <m/>
    <m/>
    <n v="1"/>
    <x v="5"/>
    <x v="1"/>
    <x v="4"/>
    <m/>
    <n v="22.3"/>
    <s v="Bioloģiskās attīrīšanas stacija &quot;Daugavgrīva&quot;"/>
    <s v="600A"/>
  </r>
  <r>
    <n v="18"/>
    <x v="22"/>
    <x v="1"/>
    <x v="143"/>
    <m/>
    <s v="A"/>
    <s v="KRF-100GW/D"/>
    <m/>
    <m/>
    <n v="1"/>
    <x v="5"/>
    <x v="1"/>
    <x v="4"/>
    <m/>
    <n v="22.3"/>
    <s v="Bioloģiskās attīrīšanas stacija &quot;Daugavgrīva&quot;"/>
    <s v="600A"/>
  </r>
  <r>
    <n v="18"/>
    <x v="22"/>
    <x v="1"/>
    <x v="143"/>
    <m/>
    <s v="B"/>
    <s v="KRF-100GW/D"/>
    <m/>
    <m/>
    <n v="1"/>
    <x v="4"/>
    <x v="0"/>
    <x v="4"/>
    <m/>
    <n v="22.3"/>
    <s v="Bioloģiskās attīrīšanas stacija &quot;Daugavgrīva&quot;"/>
    <s v="600A"/>
  </r>
  <r>
    <n v="18"/>
    <x v="22"/>
    <x v="1"/>
    <x v="143"/>
    <m/>
    <s v="B"/>
    <s v="KRF-100GW/D"/>
    <m/>
    <m/>
    <n v="1"/>
    <x v="4"/>
    <x v="0"/>
    <x v="4"/>
    <m/>
    <n v="22.3"/>
    <s v="Bioloģiskās attīrīšanas stacija &quot;Daugavgrīva&quot;"/>
    <s v="123R"/>
  </r>
  <r>
    <n v="5"/>
    <x v="23"/>
    <x v="1"/>
    <x v="144"/>
    <m/>
    <m/>
    <s v="Airwell AW-HKD018"/>
    <m/>
    <m/>
    <n v="1"/>
    <x v="1"/>
    <x v="1"/>
    <x v="4"/>
    <m/>
    <n v="22.3"/>
    <s v="Informācijas tehnoloģijas daļa"/>
    <s v="123R"/>
  </r>
  <r>
    <n v="5"/>
    <x v="23"/>
    <x v="1"/>
    <x v="144"/>
    <m/>
    <m/>
    <s v="Airwell AW-HKD018"/>
    <m/>
    <m/>
    <n v="1"/>
    <x v="0"/>
    <x v="0"/>
    <x v="4"/>
    <m/>
    <n v="22.3"/>
    <s v="Informācijas tehnoloģijas daļa"/>
    <s v="123R"/>
  </r>
  <r>
    <n v="5"/>
    <x v="23"/>
    <x v="1"/>
    <x v="144"/>
    <m/>
    <m/>
    <s v="Airwell AW-HKD018"/>
    <m/>
    <m/>
    <n v="1"/>
    <x v="2"/>
    <x v="0"/>
    <x v="4"/>
    <m/>
    <n v="22.3"/>
    <s v="Informācijas tehnoloģijas daļa"/>
    <s v="123R"/>
  </r>
  <r>
    <n v="5"/>
    <x v="23"/>
    <x v="1"/>
    <x v="145"/>
    <m/>
    <m/>
    <s v="VRF sistēma Airwell YDV680-H13 -1 gab.; AWSI-HBV009-N11 -6gab., AWSI-HBV012-N11 - 13. gab., AWSI-HBV018-N11 -2 gab., AWSI-FAV018-N11-1 gab. "/>
    <m/>
    <m/>
    <n v="1"/>
    <x v="7"/>
    <x v="1"/>
    <x v="4"/>
    <m/>
    <n v="22.3"/>
    <s v="ŪKTD - Vispārīgi"/>
    <s v="123R"/>
  </r>
  <r>
    <n v="5"/>
    <x v="23"/>
    <x v="1"/>
    <x v="146"/>
    <m/>
    <m/>
    <s v="VRF sistēma Airwell YDV680-H13 -1 gab.; AWSI-HBV009-N11 -6gab., AWSI-HBV012-N11 - 13. gab., AWSI-HBV018-N11 -2 gab., AWSI-FAV018-N11-1 gab. "/>
    <m/>
    <m/>
    <n v="1"/>
    <x v="7"/>
    <x v="1"/>
    <x v="4"/>
    <m/>
    <n v="22.3"/>
    <s v="ŪKTD - Vispārīgi"/>
    <s v="123R"/>
  </r>
  <r>
    <n v="5"/>
    <x v="23"/>
    <x v="1"/>
    <x v="147"/>
    <m/>
    <m/>
    <s v="VRF sistēma Airwell YDV680-H13 -1 gab.; AWSI-HBV009-N11 -6gab., AWSI-HBV012-N11 - 13. gab., AWSI-HBV018-N11 -2 gab., AWSI-FAV018-N11-1 gab. "/>
    <m/>
    <m/>
    <n v="1"/>
    <x v="7"/>
    <x v="1"/>
    <x v="4"/>
    <m/>
    <n v="22.3"/>
    <s v="ŪKTD - Vispārīgi"/>
    <s v="123R"/>
  </r>
  <r>
    <n v="5"/>
    <x v="23"/>
    <x v="1"/>
    <x v="148"/>
    <m/>
    <m/>
    <s v="VRF sistēma Airwell YDV680-H13 -1 gab.; AWSI-HBV009-N11 -6gab., AWSI-HBV012-N11 - 13. gab., AWSI-HBV018-N11 -2 gab., AWSI-FAV018-N11-1 gab. "/>
    <m/>
    <m/>
    <n v="1"/>
    <x v="7"/>
    <x v="1"/>
    <x v="4"/>
    <m/>
    <n v="22.3"/>
    <s v="ŪKTD - Vispārīgi"/>
    <s v="123R"/>
  </r>
  <r>
    <n v="5"/>
    <x v="23"/>
    <x v="1"/>
    <x v="149"/>
    <m/>
    <m/>
    <s v="VRF sistēma Airwell YDV680-H13 -1 gab.; AWSI-HBV009-N11 -6gab., AWSI-HBV012-N11 - 13. gab., AWSI-HBV018-N11 -2 gab., AWSI-FAV018-N11-1 gab. "/>
    <m/>
    <m/>
    <n v="1"/>
    <x v="7"/>
    <x v="1"/>
    <x v="4"/>
    <m/>
    <n v="22.3"/>
    <s v="ŪKTD - Vispārīgi"/>
    <s v="123R"/>
  </r>
  <r>
    <n v="5"/>
    <x v="23"/>
    <x v="1"/>
    <x v="150"/>
    <m/>
    <m/>
    <s v="VRF sistēma Airwell YDV680-H13 -1 gab.; AWSI-HBV009-N11 -6gab., AWSI-HBV012-N11 - 13. gab., AWSI-HBV018-N11 -2 gab., AWSI-FAV018-N11-1 gab. "/>
    <m/>
    <m/>
    <n v="1"/>
    <x v="7"/>
    <x v="1"/>
    <x v="4"/>
    <m/>
    <n v="22.3"/>
    <s v="ŪKTD - Vispārīgi"/>
    <s v="123R"/>
  </r>
  <r>
    <n v="5"/>
    <x v="23"/>
    <x v="1"/>
    <x v="151"/>
    <m/>
    <m/>
    <s v="VRF sistēma Airwell YDV680-H13 -1 gab.; AWSI-HBV009-N11 -6gab., AWSI-HBV012-N11 - 13. gab., AWSI-HBV018-N11 -2 gab., AWSI-FAV018-N11-1 gab. "/>
    <m/>
    <m/>
    <n v="1"/>
    <x v="7"/>
    <x v="1"/>
    <x v="4"/>
    <m/>
    <n v="22.3"/>
    <s v="ŪKTD - Vispārīgi"/>
    <s v="123R"/>
  </r>
  <r>
    <n v="5"/>
    <x v="23"/>
    <x v="1"/>
    <x v="152"/>
    <m/>
    <m/>
    <s v="VRF sistēma Airwell YDV680-H13 -1 gab.; AWSI-HBV009-N11 -6gab., AWSI-HBV012-N11 - 13. gab., AWSI-HBV018-N11 -2 gab., AWSI-FAV018-N11-1 gab. "/>
    <m/>
    <m/>
    <n v="1"/>
    <x v="7"/>
    <x v="1"/>
    <x v="4"/>
    <m/>
    <n v="22.3"/>
    <s v="ŪKTD - Vispārīgi"/>
    <s v="123R"/>
  </r>
  <r>
    <n v="5"/>
    <x v="23"/>
    <x v="1"/>
    <x v="153"/>
    <m/>
    <m/>
    <s v="VRF sistēma Airwell YDV680-H13 -1 gab.; AWSI-HBV009-N11 -6gab., AWSI-HBV012-N11 - 13. gab., AWSI-HBV018-N11 -2 gab., AWSI-FAV018-N11-1 gab. "/>
    <m/>
    <m/>
    <n v="1"/>
    <x v="7"/>
    <x v="1"/>
    <x v="4"/>
    <m/>
    <n v="22.3"/>
    <s v="ŪKTD - Vispārīgi"/>
    <s v="123R"/>
  </r>
  <r>
    <n v="5"/>
    <x v="23"/>
    <x v="1"/>
    <x v="154"/>
    <m/>
    <m/>
    <s v="VRF sistēma Airwell YDV680-H13 -1 gab.; AWSI-HBV009-N11 -6gab., AWSI-HBV012-N11 - 13. gab., AWSI-HBV018-N11 -2 gab., AWSI-FAV018-N11-1 gab. "/>
    <m/>
    <m/>
    <n v="1"/>
    <x v="7"/>
    <x v="1"/>
    <x v="4"/>
    <m/>
    <n v="22.3"/>
    <s v="ŪKTD - Vispārīgi"/>
    <s v="123R"/>
  </r>
  <r>
    <n v="5"/>
    <x v="23"/>
    <x v="1"/>
    <x v="155"/>
    <m/>
    <m/>
    <s v="VRF sistēma Airwell YDV680-H13 -1 gab.; AWSI-HBV009-N11 -6gab., AWSI-HBV012-N11 - 13. gab., AWSI-HBV018-N11 -2 gab., AWSI-FAV018-N11-1 gab. "/>
    <m/>
    <m/>
    <n v="1"/>
    <x v="7"/>
    <x v="1"/>
    <x v="4"/>
    <m/>
    <n v="22.3"/>
    <s v="ŪKTD - Vispārīgi"/>
    <s v="123R"/>
  </r>
  <r>
    <n v="5"/>
    <x v="23"/>
    <x v="1"/>
    <x v="156"/>
    <m/>
    <m/>
    <s v="VRF sistēma Airwell YDV680-H13 -1 gab.; AWSI-HBV009-N11 -6gab., AWSI-HBV012-N11 - 13. gab., AWSI-HBV018-N11 -2 gab., AWSI-FAV018-N11-1 gab. "/>
    <m/>
    <m/>
    <n v="1"/>
    <x v="7"/>
    <x v="1"/>
    <x v="4"/>
    <m/>
    <n v="22.3"/>
    <s v="ŪKTD - Vispārīgi"/>
    <s v="123R"/>
  </r>
  <r>
    <n v="5"/>
    <x v="23"/>
    <x v="1"/>
    <x v="157"/>
    <m/>
    <m/>
    <s v="VRF sistēma Airwell YDV680-H13 -1 gab.; AWSI-HBV009-N11 -6gab., AWSI-HBV012-N11 - 13. gab., AWSI-HBV018-N11 -2 gab., AWSI-FAV018-N11-1 gab. "/>
    <m/>
    <m/>
    <n v="1"/>
    <x v="7"/>
    <x v="1"/>
    <x v="4"/>
    <m/>
    <n v="22.3"/>
    <s v="ŪKTD - Vispārīgi"/>
    <s v="123R"/>
  </r>
  <r>
    <n v="5"/>
    <x v="23"/>
    <x v="1"/>
    <x v="158"/>
    <m/>
    <m/>
    <s v="VRF sistēma Airwell YDV680-H13 -1 gab.; AWSI-HBV009-N11 -6gab., AWSI-HBV012-N11 - 13. gab., AWSI-HBV018-N11 -2 gab., AWSI-FAV018-N11-1 gab. "/>
    <m/>
    <m/>
    <n v="1"/>
    <x v="7"/>
    <x v="1"/>
    <x v="4"/>
    <m/>
    <n v="22.3"/>
    <s v="ŪKTD - Vispārīgi"/>
    <s v="123R"/>
  </r>
  <r>
    <n v="5"/>
    <x v="23"/>
    <x v="1"/>
    <x v="159"/>
    <m/>
    <m/>
    <s v="VRF sistēma Airwell YDV680-H13 -1 gab.; AWSI-HBV009-N11 -6gab., AWSI-HBV012-N11 - 13. gab., AWSI-HBV018-N11 -2 gab., AWSI-FAV018-N11-1 gab. "/>
    <m/>
    <m/>
    <n v="1"/>
    <x v="7"/>
    <x v="1"/>
    <x v="4"/>
    <m/>
    <n v="22.3"/>
    <s v="ŪKTD - Vispārīgi"/>
    <s v="123R"/>
  </r>
  <r>
    <n v="5"/>
    <x v="23"/>
    <x v="1"/>
    <x v="160"/>
    <m/>
    <m/>
    <s v="VRF sistēma Airwell YDV680-H13 -1 gab.; AWSI-HBV009-N11 -6gab., AWSI-HBV012-N11 - 13. gab., AWSI-HBV018-N11 -2 gab., AWSI-FAV018-N11-1 gab. "/>
    <m/>
    <m/>
    <n v="1"/>
    <x v="7"/>
    <x v="1"/>
    <x v="4"/>
    <m/>
    <n v="22.3"/>
    <s v="ŪKTD - Vispārīgi"/>
    <s v="123R"/>
  </r>
  <r>
    <n v="5"/>
    <x v="23"/>
    <x v="1"/>
    <x v="161"/>
    <m/>
    <m/>
    <s v="VRF sistēma Airwell YDV680-H13 -1 gab.; AWSI-HBV009-N11 -6gab., AWSI-HBV012-N11 - 13. gab., AWSI-HBV018-N11 -2 gab., AWSI-FAV018-N11-1 gab. "/>
    <m/>
    <m/>
    <n v="1"/>
    <x v="7"/>
    <x v="1"/>
    <x v="4"/>
    <m/>
    <n v="22.3"/>
    <s v="ŪKTD - Vispārīgi"/>
    <s v="123R"/>
  </r>
  <r>
    <n v="5"/>
    <x v="23"/>
    <x v="1"/>
    <x v="162"/>
    <m/>
    <m/>
    <s v="VRF sistēma Airwell YDV680-H13 -1 gab.; AWSI-HBV009-N11 -6gab., AWSI-HBV012-N11 - 13. gab., AWSI-HBV018-N11 -2 gab., AWSI-FAV018-N11-1 gab. "/>
    <m/>
    <m/>
    <n v="1"/>
    <x v="7"/>
    <x v="1"/>
    <x v="4"/>
    <m/>
    <n v="22.3"/>
    <s v="ŪKTD - Vispārīgi"/>
    <s v="123R"/>
  </r>
  <r>
    <n v="5"/>
    <x v="23"/>
    <x v="1"/>
    <x v="163"/>
    <m/>
    <m/>
    <s v="VRF sistēma Airwell YDV680-H13 -1 gab.; AWSI-HBV009-N11 -6gab., AWSI-HBV012-N11 - 13. gab., AWSI-HBV018-N11 -2 gab., AWSI-FAV018-N11-1 gab. "/>
    <m/>
    <m/>
    <n v="1"/>
    <x v="7"/>
    <x v="1"/>
    <x v="4"/>
    <m/>
    <n v="22.3"/>
    <s v="ŪKTD - Vispārīgi"/>
    <s v="701A"/>
  </r>
  <r>
    <n v="5"/>
    <x v="23"/>
    <x v="1"/>
    <x v="164"/>
    <m/>
    <m/>
    <s v="VRF sistēma Airwell YDV680-H13 -1 gab.; AWSI-HBV009-N11 -6gab., AWSI-HBV012-N11 - 13. gab., AWSI-HBV018-N11 -2 gab., AWSI-FAV018-N11-1 gab. "/>
    <m/>
    <m/>
    <n v="1"/>
    <x v="7"/>
    <x v="1"/>
    <x v="4"/>
    <m/>
    <n v="22.3"/>
    <s v="ŪKTD - Vispārīgi"/>
    <s v="701A"/>
  </r>
  <r>
    <n v="5"/>
    <x v="23"/>
    <x v="1"/>
    <x v="165"/>
    <m/>
    <m/>
    <s v="VRF sistēma Airwell YDV680-H13 -1 gab.; AWSI-HBV009-N11 -6gab., AWSI-HBV012-N11 - 13. gab., AWSI-HBV018-N11 -2 gab., AWSI-FAV018-N11-1 gab. "/>
    <m/>
    <m/>
    <n v="1"/>
    <x v="7"/>
    <x v="1"/>
    <x v="4"/>
    <m/>
    <n v="22.3"/>
    <s v="ŪKTD - Vispārīgi"/>
    <m/>
  </r>
  <r>
    <n v="5"/>
    <x v="23"/>
    <x v="1"/>
    <x v="165"/>
    <m/>
    <m/>
    <s v="VRF sistēma Airwell YDV680-H13 -1 gab.; AWSI-HBV009-N11 -6gab., AWSI-HBV012-N11 - 13. gab., AWSI-HBV018-N11 -2 gab., AWSI-FAV018-N11-1 gab. "/>
    <m/>
    <m/>
    <n v="1"/>
    <x v="7"/>
    <x v="1"/>
    <x v="4"/>
    <m/>
    <n v="22.3"/>
    <s v="ŪKTD - Vispārīgi"/>
    <m/>
  </r>
  <r>
    <n v="8"/>
    <x v="24"/>
    <x v="1"/>
    <x v="166"/>
    <m/>
    <m/>
    <s v="Liebert Hiross S10 "/>
    <m/>
    <m/>
    <n v="1"/>
    <x v="1"/>
    <x v="1"/>
    <x v="4"/>
    <m/>
    <n v="22.3"/>
    <s v="Pārvalde"/>
    <m/>
  </r>
  <r>
    <n v="8"/>
    <x v="24"/>
    <x v="1"/>
    <x v="167"/>
    <m/>
    <m/>
    <s v="Airwell"/>
    <m/>
    <m/>
    <n v="1"/>
    <x v="1"/>
    <x v="1"/>
    <x v="4"/>
    <m/>
    <n v="22.3"/>
    <s v="Pārvalde"/>
    <m/>
  </r>
  <r>
    <m/>
    <x v="25"/>
    <x v="2"/>
    <x v="172"/>
    <m/>
    <m/>
    <s v="Objekta mehāniskajā darbnīcā nav veikta mehāniskās ventilācijas sistēmas tehniskā stāvokļa pārbaude un tīrīšana, kuru jāveic reizi piecos gados."/>
    <m/>
    <m/>
    <n v="1"/>
    <x v="7"/>
    <x v="1"/>
    <x v="4"/>
    <m/>
    <n v="150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DE0CFD-1470-4594-B998-0A8401373574}" name="Rakurstabula1" cacheId="0" applyNumberFormats="0" applyBorderFormats="0" applyFontFormats="0" applyPatternFormats="0" applyAlignmentFormats="0" applyWidthHeightFormats="1" dataCaption="Vērtības" updatedVersion="7" minRefreshableVersion="3" useAutoFormatting="1" itemPrintTitles="1" createdVersion="7" indent="0" outline="1" outlineData="1" multipleFieldFilters="0">
  <location ref="A3:Z9" firstHeaderRow="1" firstDataRow="3" firstDataCol="1" rowPageCount="1" colPageCount="1"/>
  <pivotFields count="17">
    <pivotField showAll="0"/>
    <pivotField axis="axisRow" showAll="0">
      <items count="37">
        <item x="1"/>
        <item x="35"/>
        <item x="34"/>
        <item x="31"/>
        <item x="3"/>
        <item x="0"/>
        <item x="2"/>
        <item x="8"/>
        <item x="7"/>
        <item x="4"/>
        <item x="10"/>
        <item x="33"/>
        <item x="32"/>
        <item x="25"/>
        <item x="23"/>
        <item x="5"/>
        <item x="6"/>
        <item x="24"/>
        <item x="27"/>
        <item x="11"/>
        <item x="12"/>
        <item x="13"/>
        <item x="14"/>
        <item x="15"/>
        <item x="16"/>
        <item x="17"/>
        <item x="18"/>
        <item x="9"/>
        <item x="19"/>
        <item x="29"/>
        <item x="30"/>
        <item x="20"/>
        <item x="21"/>
        <item x="22"/>
        <item x="28"/>
        <item x="26"/>
        <item t="default"/>
      </items>
    </pivotField>
    <pivotField axis="axisCol" showAll="0">
      <items count="5">
        <item x="1"/>
        <item x="3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19">
        <item x="5"/>
        <item m="1" x="15"/>
        <item m="1" x="13"/>
        <item x="7"/>
        <item x="1"/>
        <item x="6"/>
        <item x="3"/>
        <item x="8"/>
        <item m="1" x="11"/>
        <item m="1" x="10"/>
        <item x="0"/>
        <item x="4"/>
        <item x="9"/>
        <item x="2"/>
        <item m="1" x="16"/>
        <item m="1" x="17"/>
        <item m="1" x="12"/>
        <item m="1" x="14"/>
        <item t="default"/>
      </items>
    </pivotField>
    <pivotField axis="axisPage" multipleItemSelectionAllowed="1" showAll="0">
      <items count="3">
        <item x="1"/>
        <item h="1" x="0"/>
        <item t="default"/>
      </items>
    </pivotField>
    <pivotField axis="axisRow" showAll="0">
      <items count="6">
        <item x="0"/>
        <item x="1"/>
        <item sd="0" x="2"/>
        <item sd="0" x="3"/>
        <item sd="0" x="4"/>
        <item t="default"/>
      </items>
    </pivotField>
    <pivotField showAll="0"/>
    <pivotField dataField="1" showAll="0"/>
    <pivotField showAll="0"/>
    <pivotField showAll="0"/>
  </pivotFields>
  <rowFields count="2">
    <field x="12"/>
    <field x="1"/>
  </rowFields>
  <rowItems count="4">
    <i>
      <x v="2"/>
    </i>
    <i>
      <x v="3"/>
    </i>
    <i>
      <x v="4"/>
    </i>
    <i t="grand">
      <x/>
    </i>
  </rowItems>
  <colFields count="2">
    <field x="2"/>
    <field x="10"/>
  </colFields>
  <colItems count="25">
    <i>
      <x/>
      <x/>
    </i>
    <i r="1">
      <x v="3"/>
    </i>
    <i r="1">
      <x v="4"/>
    </i>
    <i r="1">
      <x v="6"/>
    </i>
    <i r="1">
      <x v="7"/>
    </i>
    <i r="1">
      <x v="10"/>
    </i>
    <i r="1">
      <x v="11"/>
    </i>
    <i r="1">
      <x v="12"/>
    </i>
    <i r="1">
      <x v="13"/>
    </i>
    <i t="default">
      <x/>
    </i>
    <i>
      <x v="1"/>
      <x v="6"/>
    </i>
    <i t="default">
      <x v="1"/>
    </i>
    <i>
      <x v="2"/>
      <x/>
    </i>
    <i r="1">
      <x v="4"/>
    </i>
    <i r="1">
      <x v="5"/>
    </i>
    <i r="1">
      <x v="6"/>
    </i>
    <i r="1">
      <x v="10"/>
    </i>
    <i r="1">
      <x v="11"/>
    </i>
    <i r="1">
      <x v="13"/>
    </i>
    <i t="default">
      <x v="2"/>
    </i>
    <i>
      <x v="3"/>
      <x v="3"/>
    </i>
    <i r="1">
      <x v="6"/>
    </i>
    <i r="1">
      <x v="7"/>
    </i>
    <i t="default">
      <x v="3"/>
    </i>
    <i t="grand">
      <x/>
    </i>
  </colItems>
  <pageFields count="1">
    <pageField fld="11" hier="-1"/>
  </pageFields>
  <dataFields count="1">
    <dataField name="Summa no Izmaksas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E967C7-5858-4B5E-9E09-8D2C164F43B3}" name="Rakurstabula1" cacheId="0" applyNumberFormats="0" applyBorderFormats="0" applyFontFormats="0" applyPatternFormats="0" applyAlignmentFormats="0" applyWidthHeightFormats="1" dataCaption="Vērtības" updatedVersion="7" minRefreshableVersion="3" useAutoFormatting="1" itemPrintTitles="1" createdVersion="7" indent="0" compact="0" compactData="0" multipleFieldFilters="0">
  <location ref="A4:G208" firstHeaderRow="1" firstDataRow="2" firstDataCol="2" rowPageCount="2" colPageCount="1"/>
  <pivotFields count="17">
    <pivotField compact="0" outline="0" showAll="0" defaultSubtotal="0"/>
    <pivotField axis="axisRow" compact="0" outline="0" showAll="0" defaultSubtotal="0">
      <items count="36">
        <item x="1"/>
        <item x="35"/>
        <item x="34"/>
        <item x="31"/>
        <item x="3"/>
        <item x="0"/>
        <item x="2"/>
        <item x="8"/>
        <item x="7"/>
        <item x="4"/>
        <item x="10"/>
        <item x="33"/>
        <item x="32"/>
        <item x="25"/>
        <item x="23"/>
        <item x="5"/>
        <item x="6"/>
        <item x="24"/>
        <item x="27"/>
        <item x="11"/>
        <item x="12"/>
        <item x="13"/>
        <item x="14"/>
        <item x="15"/>
        <item x="16"/>
        <item x="17"/>
        <item x="18"/>
        <item x="9"/>
        <item x="19"/>
        <item x="29"/>
        <item x="30"/>
        <item x="20"/>
        <item x="21"/>
        <item x="22"/>
        <item x="28"/>
        <item x="26"/>
      </items>
    </pivotField>
    <pivotField axis="axisCol" compact="0" outline="0" showAll="0" defaultSubtotal="0">
      <items count="4">
        <item x="1"/>
        <item x="3"/>
        <item x="0"/>
        <item x="2"/>
      </items>
    </pivotField>
    <pivotField axis="axisRow" compact="0" outline="0" showAll="0" defaultSubtotal="0">
      <items count="183">
        <item x="150"/>
        <item x="149"/>
        <item x="148"/>
        <item x="147"/>
        <item x="145"/>
        <item x="146"/>
        <item x="151"/>
        <item x="163"/>
        <item x="164"/>
        <item x="144"/>
        <item x="153"/>
        <item x="154"/>
        <item x="155"/>
        <item x="156"/>
        <item x="157"/>
        <item x="158"/>
        <item x="159"/>
        <item x="160"/>
        <item x="161"/>
        <item x="162"/>
        <item x="165"/>
        <item x="152"/>
        <item x="175"/>
        <item x="100"/>
        <item x="68"/>
        <item x="166"/>
        <item x="103"/>
        <item x="104"/>
        <item x="102"/>
        <item x="99"/>
        <item x="117"/>
        <item x="116"/>
        <item x="115"/>
        <item x="114"/>
        <item x="120"/>
        <item x="119"/>
        <item x="118"/>
        <item x="140"/>
        <item x="167"/>
        <item x="94"/>
        <item x="182"/>
        <item x="142"/>
        <item x="69"/>
        <item x="79"/>
        <item x="109"/>
        <item x="112"/>
        <item x="108"/>
        <item x="107"/>
        <item x="105"/>
        <item x="113"/>
        <item x="110"/>
        <item x="106"/>
        <item x="111"/>
        <item x="76"/>
        <item x="77"/>
        <item x="171"/>
        <item x="75"/>
        <item x="78"/>
        <item x="74"/>
        <item x="97"/>
        <item x="96"/>
        <item x="101"/>
        <item x="143"/>
        <item x="172"/>
        <item x="180"/>
        <item x="177"/>
        <item x="0"/>
        <item x="178"/>
        <item x="174"/>
        <item x="95"/>
        <item x="179"/>
        <item x="70"/>
        <item x="73"/>
        <item x="181"/>
        <item x="176"/>
        <item x="98"/>
        <item x="173"/>
        <item x="141"/>
        <item x="80"/>
        <item x="138"/>
        <item x="139"/>
        <item x="81"/>
        <item x="137"/>
        <item x="82"/>
        <item x="83"/>
        <item x="136"/>
        <item x="135"/>
        <item x="84"/>
        <item x="85"/>
        <item x="86"/>
        <item x="87"/>
        <item x="88"/>
        <item x="89"/>
        <item x="90"/>
        <item x="91"/>
        <item x="92"/>
        <item x="93"/>
        <item x="134"/>
        <item x="133"/>
        <item x="132"/>
        <item x="131"/>
        <item x="130"/>
        <item x="129"/>
        <item x="126"/>
        <item x="125"/>
        <item x="124"/>
        <item x="123"/>
        <item x="122"/>
        <item x="121"/>
        <item x="71"/>
        <item x="72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68"/>
        <item x="40"/>
        <item x="39"/>
        <item x="41"/>
        <item x="42"/>
        <item x="43"/>
        <item x="44"/>
        <item x="45"/>
        <item x="46"/>
        <item x="47"/>
        <item x="48"/>
        <item x="49"/>
        <item x="50"/>
        <item x="51"/>
        <item x="169"/>
        <item x="170"/>
        <item x="52"/>
        <item x="53"/>
        <item x="54"/>
        <item x="55"/>
        <item x="56"/>
        <item x="57"/>
        <item x="58"/>
        <item x="59"/>
        <item x="60"/>
        <item x="1"/>
        <item x="2"/>
        <item x="3"/>
        <item x="4"/>
        <item x="5"/>
        <item x="7"/>
        <item x="8"/>
        <item x="9"/>
        <item x="10"/>
        <item x="11"/>
        <item x="12"/>
        <item x="13"/>
        <item x="14"/>
        <item x="15"/>
        <item x="18"/>
        <item x="17"/>
        <item x="16"/>
        <item x="19"/>
        <item x="20"/>
        <item x="21"/>
        <item x="6"/>
        <item x="61"/>
        <item x="62"/>
        <item x="63"/>
        <item x="64"/>
        <item x="65"/>
        <item x="66"/>
        <item x="67"/>
        <item x="128"/>
        <item x="127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>
      <items count="18">
        <item x="5"/>
        <item m="1" x="15"/>
        <item m="1" x="13"/>
        <item x="7"/>
        <item x="1"/>
        <item x="6"/>
        <item x="3"/>
        <item x="8"/>
        <item m="1" x="11"/>
        <item m="1" x="10"/>
        <item x="0"/>
        <item x="4"/>
        <item x="9"/>
        <item x="2"/>
        <item m="1" x="16"/>
        <item m="1" x="17"/>
        <item m="1" x="12"/>
        <item m="1" x="14"/>
      </items>
    </pivotField>
    <pivotField axis="axisPage" compact="0" outline="0" multipleItemSelectionAllowed="1" showAll="0" defaultSubtotal="0">
      <items count="2">
        <item x="1"/>
        <item h="1" x="0"/>
      </items>
    </pivotField>
    <pivotField axis="axisPage" compact="0" outline="0" multipleItemSelectionAllowed="1" showAll="0" defaultSubtotal="0">
      <items count="5">
        <item h="1" x="0"/>
        <item h="1" x="1"/>
        <item x="2"/>
        <item x="3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1"/>
    <field x="3"/>
  </rowFields>
  <rowItems count="203">
    <i>
      <x/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r="1">
      <x v="131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r="1">
      <x v="152"/>
    </i>
    <i>
      <x v="1"/>
      <x v="39"/>
    </i>
    <i r="1">
      <x v="65"/>
    </i>
    <i>
      <x v="2"/>
      <x v="39"/>
    </i>
    <i r="1">
      <x v="65"/>
    </i>
    <i r="1">
      <x v="74"/>
    </i>
    <i>
      <x v="3"/>
      <x v="67"/>
    </i>
    <i>
      <x v="4"/>
      <x v="24"/>
    </i>
    <i>
      <x v="5"/>
      <x v="66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r="1"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>
      <x v="6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>
      <x v="7"/>
      <x v="26"/>
    </i>
    <i r="1">
      <x v="27"/>
    </i>
    <i r="1">
      <x v="28"/>
    </i>
    <i r="1">
      <x v="29"/>
    </i>
    <i r="1">
      <x v="59"/>
    </i>
    <i r="1">
      <x v="60"/>
    </i>
    <i r="1">
      <x v="61"/>
    </i>
    <i r="1">
      <x v="63"/>
    </i>
    <i r="1">
      <x v="75"/>
    </i>
    <i>
      <x v="8"/>
      <x v="23"/>
    </i>
    <i r="1">
      <x v="39"/>
    </i>
    <i r="1">
      <x v="43"/>
    </i>
    <i r="1">
      <x v="54"/>
    </i>
    <i r="1">
      <x v="55"/>
    </i>
    <i r="1">
      <x v="56"/>
    </i>
    <i r="1">
      <x v="57"/>
    </i>
    <i r="1">
      <x v="58"/>
    </i>
    <i r="1">
      <x v="69"/>
    </i>
    <i r="1">
      <x v="78"/>
    </i>
    <i r="1">
      <x v="81"/>
    </i>
    <i r="1">
      <x v="83"/>
    </i>
    <i r="1">
      <x v="84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>
      <x v="9"/>
      <x v="42"/>
    </i>
    <i>
      <x v="10"/>
      <x v="22"/>
    </i>
    <i r="1">
      <x v="39"/>
    </i>
    <i r="1">
      <x v="65"/>
    </i>
    <i r="1">
      <x v="68"/>
    </i>
    <i r="1">
      <x v="74"/>
    </i>
    <i r="1">
      <x v="76"/>
    </i>
    <i>
      <x v="11"/>
      <x v="40"/>
    </i>
    <i r="1">
      <x v="73"/>
    </i>
    <i>
      <x v="12"/>
      <x v="73"/>
    </i>
    <i r="1">
      <x v="74"/>
    </i>
    <i r="1">
      <x v="76"/>
    </i>
    <i>
      <x v="13"/>
      <x v="63"/>
    </i>
    <i>
      <x v="14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>
      <x v="15"/>
      <x v="71"/>
    </i>
    <i r="1">
      <x v="109"/>
    </i>
    <i r="1">
      <x v="110"/>
    </i>
    <i>
      <x v="16"/>
      <x v="72"/>
    </i>
    <i>
      <x v="17"/>
      <x v="25"/>
    </i>
    <i r="1">
      <x v="38"/>
    </i>
    <i>
      <x v="18"/>
      <x v="76"/>
    </i>
    <i>
      <x v="19"/>
      <x v="76"/>
    </i>
    <i>
      <x v="20"/>
      <x v="67"/>
    </i>
    <i>
      <x v="21"/>
      <x v="67"/>
    </i>
    <i r="1">
      <x v="68"/>
    </i>
    <i>
      <x v="22"/>
      <x v="40"/>
    </i>
    <i r="1">
      <x v="64"/>
    </i>
    <i r="1">
      <x v="70"/>
    </i>
    <i r="1">
      <x v="73"/>
    </i>
    <i>
      <x v="23"/>
      <x v="67"/>
    </i>
    <i>
      <x v="24"/>
      <x v="67"/>
    </i>
    <i r="1">
      <x v="76"/>
    </i>
    <i>
      <x v="25"/>
      <x v="68"/>
    </i>
    <i r="1">
      <x v="76"/>
    </i>
    <i>
      <x v="26"/>
      <x v="67"/>
    </i>
    <i>
      <x v="27"/>
      <x v="39"/>
    </i>
    <i>
      <x v="28"/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79"/>
    </i>
    <i r="1">
      <x v="80"/>
    </i>
    <i r="1">
      <x v="82"/>
    </i>
    <i r="1">
      <x v="85"/>
    </i>
    <i r="1">
      <x v="8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81"/>
    </i>
    <i r="1">
      <x v="182"/>
    </i>
    <i>
      <x v="29"/>
      <x v="73"/>
    </i>
    <i>
      <x v="30"/>
      <x v="73"/>
    </i>
    <i>
      <x v="31"/>
      <x v="37"/>
    </i>
    <i r="1">
      <x v="77"/>
    </i>
    <i>
      <x v="32"/>
      <x v="37"/>
    </i>
    <i r="1">
      <x v="41"/>
    </i>
    <i r="1">
      <x v="97"/>
    </i>
    <i r="1">
      <x v="98"/>
    </i>
    <i>
      <x v="33"/>
      <x v="62"/>
    </i>
    <i>
      <x v="34"/>
      <x v="39"/>
    </i>
    <i r="1">
      <x v="65"/>
    </i>
    <i>
      <x v="35"/>
      <x v="67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2">
    <pageField fld="11" hier="-1"/>
    <pageField fld="12" hier="-1"/>
  </pageFields>
  <dataFields count="1">
    <dataField name="Summa no Iekārtu skaits (gab.)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90B65-A5E4-49B6-A5D3-8A1DD94C0723}">
  <dimension ref="A1:Z9"/>
  <sheetViews>
    <sheetView topLeftCell="C1" workbookViewId="0">
      <selection activeCell="I8" sqref="I8"/>
    </sheetView>
  </sheetViews>
  <sheetFormatPr defaultRowHeight="15.75" x14ac:dyDescent="0.25"/>
  <cols>
    <col min="1" max="1" width="18.125" bestFit="1" customWidth="1"/>
    <col min="2" max="2" width="28.75" bestFit="1" customWidth="1"/>
    <col min="3" max="4" width="6.875" bestFit="1" customWidth="1"/>
    <col min="5" max="5" width="7.875" bestFit="1" customWidth="1"/>
    <col min="6" max="6" width="7.625" bestFit="1" customWidth="1"/>
    <col min="7" max="7" width="10.25" bestFit="1" customWidth="1"/>
    <col min="8" max="8" width="8.25" bestFit="1" customWidth="1"/>
    <col min="9" max="9" width="10" bestFit="1" customWidth="1"/>
    <col min="10" max="10" width="9.875" bestFit="1" customWidth="1"/>
    <col min="11" max="11" width="37.125" bestFit="1" customWidth="1"/>
    <col min="12" max="12" width="27.5" bestFit="1" customWidth="1"/>
    <col min="13" max="13" width="35.875" bestFit="1" customWidth="1"/>
    <col min="14" max="14" width="13.875" bestFit="1" customWidth="1"/>
    <col min="15" max="15" width="5.75" bestFit="1" customWidth="1"/>
    <col min="16" max="16" width="6.875" bestFit="1" customWidth="1"/>
    <col min="17" max="17" width="7.875" bestFit="1" customWidth="1"/>
    <col min="18" max="18" width="10.25" bestFit="1" customWidth="1"/>
    <col min="19" max="19" width="8.25" bestFit="1" customWidth="1"/>
    <col min="20" max="20" width="9.875" bestFit="1" customWidth="1"/>
    <col min="21" max="21" width="22.375" bestFit="1" customWidth="1"/>
    <col min="22" max="22" width="30.625" bestFit="1" customWidth="1"/>
    <col min="23" max="23" width="5.25" bestFit="1" customWidth="1"/>
    <col min="24" max="24" width="7.625" bestFit="1" customWidth="1"/>
    <col min="25" max="25" width="39.125" bestFit="1" customWidth="1"/>
    <col min="26" max="27" width="11.25" bestFit="1" customWidth="1"/>
  </cols>
  <sheetData>
    <row r="1" spans="1:26" x14ac:dyDescent="0.25">
      <c r="A1" s="1" t="s">
        <v>191</v>
      </c>
      <c r="B1" s="2">
        <v>1</v>
      </c>
    </row>
    <row r="3" spans="1:26" x14ac:dyDescent="0.25">
      <c r="A3" s="1" t="s">
        <v>192</v>
      </c>
      <c r="B3" s="1" t="s">
        <v>230</v>
      </c>
    </row>
    <row r="4" spans="1:26" x14ac:dyDescent="0.25">
      <c r="B4" t="s">
        <v>129</v>
      </c>
      <c r="K4" t="s">
        <v>188</v>
      </c>
      <c r="L4" t="s">
        <v>203</v>
      </c>
      <c r="M4" t="s">
        <v>231</v>
      </c>
      <c r="N4" t="s">
        <v>126</v>
      </c>
      <c r="U4" t="s">
        <v>189</v>
      </c>
      <c r="V4" t="s">
        <v>209</v>
      </c>
      <c r="Y4" t="s">
        <v>232</v>
      </c>
      <c r="Z4" t="s">
        <v>187</v>
      </c>
    </row>
    <row r="5" spans="1:26" x14ac:dyDescent="0.25">
      <c r="A5" s="1" t="s">
        <v>190</v>
      </c>
      <c r="B5" t="s">
        <v>225</v>
      </c>
      <c r="C5" t="s">
        <v>226</v>
      </c>
      <c r="D5" t="s">
        <v>159</v>
      </c>
      <c r="E5" t="s">
        <v>220</v>
      </c>
      <c r="F5" t="s">
        <v>221</v>
      </c>
      <c r="G5" t="s">
        <v>223</v>
      </c>
      <c r="H5" t="s">
        <v>228</v>
      </c>
      <c r="I5" t="s">
        <v>227</v>
      </c>
      <c r="J5" t="s">
        <v>224</v>
      </c>
      <c r="L5" t="s">
        <v>220</v>
      </c>
      <c r="N5" t="s">
        <v>225</v>
      </c>
      <c r="O5" t="s">
        <v>159</v>
      </c>
      <c r="P5" t="s">
        <v>222</v>
      </c>
      <c r="Q5" t="s">
        <v>220</v>
      </c>
      <c r="R5" t="s">
        <v>223</v>
      </c>
      <c r="S5" t="s">
        <v>228</v>
      </c>
      <c r="T5" t="s">
        <v>224</v>
      </c>
      <c r="V5" t="s">
        <v>226</v>
      </c>
      <c r="W5" t="s">
        <v>220</v>
      </c>
      <c r="X5" t="s">
        <v>221</v>
      </c>
    </row>
    <row r="6" spans="1:26" x14ac:dyDescent="0.25">
      <c r="A6" s="2">
        <v>2022</v>
      </c>
      <c r="B6" s="3"/>
      <c r="C6" s="3"/>
      <c r="D6" s="3"/>
      <c r="E6" s="3">
        <v>1607.3699999999992</v>
      </c>
      <c r="F6" s="3">
        <v>22.3</v>
      </c>
      <c r="G6" s="3">
        <v>300.8</v>
      </c>
      <c r="H6" s="3"/>
      <c r="I6" s="3">
        <v>133.80000000000001</v>
      </c>
      <c r="J6" s="3">
        <v>212.70000000000002</v>
      </c>
      <c r="K6" s="3">
        <v>2276.9699999999989</v>
      </c>
      <c r="L6" s="3">
        <v>125</v>
      </c>
      <c r="M6" s="3">
        <v>125</v>
      </c>
      <c r="N6" s="3"/>
      <c r="O6" s="3"/>
      <c r="P6" s="3"/>
      <c r="Q6" s="3">
        <v>1472.6599999999999</v>
      </c>
      <c r="R6" s="3">
        <v>1805.5600000000002</v>
      </c>
      <c r="S6" s="3">
        <v>36.799999999999997</v>
      </c>
      <c r="T6" s="3">
        <v>1474.36</v>
      </c>
      <c r="U6" s="3">
        <v>4789.38</v>
      </c>
      <c r="V6" s="3"/>
      <c r="W6" s="3"/>
      <c r="X6" s="3">
        <v>1500</v>
      </c>
      <c r="Y6" s="3">
        <v>1500</v>
      </c>
      <c r="Z6" s="3">
        <v>8691.3499999999985</v>
      </c>
    </row>
    <row r="7" spans="1:26" x14ac:dyDescent="0.25">
      <c r="A7" s="2">
        <v>2023</v>
      </c>
      <c r="B7" s="3">
        <v>831.79999999999961</v>
      </c>
      <c r="C7" s="3">
        <v>512.9000000000002</v>
      </c>
      <c r="D7" s="3">
        <v>2325.3999999999996</v>
      </c>
      <c r="E7" s="3">
        <v>184</v>
      </c>
      <c r="F7" s="3">
        <v>22.3</v>
      </c>
      <c r="G7" s="3">
        <v>221.90000000000003</v>
      </c>
      <c r="H7" s="3">
        <v>133.80000000000001</v>
      </c>
      <c r="I7" s="3"/>
      <c r="J7" s="3">
        <v>133.80000000000001</v>
      </c>
      <c r="K7" s="3">
        <v>4365.8999999999996</v>
      </c>
      <c r="L7" s="3"/>
      <c r="M7" s="3"/>
      <c r="N7" s="3">
        <v>257.60000000000002</v>
      </c>
      <c r="O7" s="3">
        <v>36.799999999999997</v>
      </c>
      <c r="P7" s="3">
        <v>1398.399999999999</v>
      </c>
      <c r="Q7" s="3">
        <v>588.79999999999995</v>
      </c>
      <c r="R7" s="3">
        <v>1987.1999999999982</v>
      </c>
      <c r="S7" s="3">
        <v>36.799999999999997</v>
      </c>
      <c r="T7" s="3">
        <v>1655.9999999999986</v>
      </c>
      <c r="U7" s="3">
        <v>5961.5999999999967</v>
      </c>
      <c r="V7" s="3"/>
      <c r="W7" s="3">
        <v>1500</v>
      </c>
      <c r="X7" s="3"/>
      <c r="Y7" s="3">
        <v>1500</v>
      </c>
      <c r="Z7" s="3">
        <v>11827.499999999995</v>
      </c>
    </row>
    <row r="8" spans="1:26" x14ac:dyDescent="0.25">
      <c r="A8" s="2">
        <v>2024</v>
      </c>
      <c r="B8" s="3">
        <v>118.2</v>
      </c>
      <c r="C8" s="3">
        <v>512.9000000000002</v>
      </c>
      <c r="D8" s="3">
        <v>2325.3999999999996</v>
      </c>
      <c r="E8" s="3"/>
      <c r="F8" s="3"/>
      <c r="G8" s="3"/>
      <c r="H8" s="3"/>
      <c r="I8" s="3"/>
      <c r="J8" s="3"/>
      <c r="K8" s="3">
        <v>2956.5</v>
      </c>
      <c r="L8" s="3"/>
      <c r="M8" s="3"/>
      <c r="N8" s="3"/>
      <c r="O8" s="3">
        <v>36.799999999999997</v>
      </c>
      <c r="P8" s="3">
        <v>1398.399999999999</v>
      </c>
      <c r="Q8" s="3"/>
      <c r="R8" s="3"/>
      <c r="S8" s="3"/>
      <c r="T8" s="3"/>
      <c r="U8" s="3">
        <v>1435.1999999999989</v>
      </c>
      <c r="V8" s="3">
        <v>1500</v>
      </c>
      <c r="W8" s="3"/>
      <c r="X8" s="3"/>
      <c r="Y8" s="3">
        <v>1500</v>
      </c>
      <c r="Z8" s="3">
        <v>5891.6999999999989</v>
      </c>
    </row>
    <row r="9" spans="1:26" x14ac:dyDescent="0.25">
      <c r="A9" s="2" t="s">
        <v>187</v>
      </c>
      <c r="B9" s="3">
        <v>949.99999999999966</v>
      </c>
      <c r="C9" s="3">
        <v>1025.8000000000004</v>
      </c>
      <c r="D9" s="3">
        <v>4650.7999999999993</v>
      </c>
      <c r="E9" s="3">
        <v>1791.3699999999992</v>
      </c>
      <c r="F9" s="3">
        <v>44.6</v>
      </c>
      <c r="G9" s="3">
        <v>522.70000000000005</v>
      </c>
      <c r="H9" s="3">
        <v>133.80000000000001</v>
      </c>
      <c r="I9" s="3">
        <v>133.80000000000001</v>
      </c>
      <c r="J9" s="3">
        <v>346.5</v>
      </c>
      <c r="K9" s="3">
        <v>9599.369999999999</v>
      </c>
      <c r="L9" s="3">
        <v>125</v>
      </c>
      <c r="M9" s="3">
        <v>125</v>
      </c>
      <c r="N9" s="3">
        <v>257.60000000000002</v>
      </c>
      <c r="O9" s="3">
        <v>73.599999999999994</v>
      </c>
      <c r="P9" s="3">
        <v>2796.7999999999979</v>
      </c>
      <c r="Q9" s="3">
        <v>2061.46</v>
      </c>
      <c r="R9" s="3">
        <v>3792.7599999999984</v>
      </c>
      <c r="S9" s="3">
        <v>73.599999999999994</v>
      </c>
      <c r="T9" s="3">
        <v>3130.3599999999988</v>
      </c>
      <c r="U9" s="3">
        <v>12186.179999999995</v>
      </c>
      <c r="V9" s="3">
        <v>1500</v>
      </c>
      <c r="W9" s="3">
        <v>1500</v>
      </c>
      <c r="X9" s="3">
        <v>1500</v>
      </c>
      <c r="Y9" s="3">
        <v>4500</v>
      </c>
      <c r="Z9" s="3">
        <v>26410.549999999988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B6A9-D82E-4CEF-98D8-F6B5BBB0709E}">
  <dimension ref="A1:G208"/>
  <sheetViews>
    <sheetView topLeftCell="D192" workbookViewId="0">
      <selection activeCell="G208" sqref="A5:G208"/>
    </sheetView>
  </sheetViews>
  <sheetFormatPr defaultRowHeight="15.75" x14ac:dyDescent="0.25"/>
  <cols>
    <col min="1" max="1" width="70.125" bestFit="1" customWidth="1"/>
    <col min="2" max="2" width="51.25" bestFit="1" customWidth="1"/>
    <col min="3" max="6" width="28.875" bestFit="1" customWidth="1"/>
    <col min="7" max="7" width="11.25" bestFit="1" customWidth="1"/>
    <col min="8" max="22" width="30.625" bestFit="1" customWidth="1"/>
    <col min="23" max="25" width="11.25" bestFit="1" customWidth="1"/>
    <col min="26" max="27" width="30.625" bestFit="1" customWidth="1"/>
    <col min="28" max="28" width="39.125" bestFit="1" customWidth="1"/>
    <col min="29" max="29" width="11.25" bestFit="1" customWidth="1"/>
  </cols>
  <sheetData>
    <row r="1" spans="1:7" x14ac:dyDescent="0.25">
      <c r="A1" s="1" t="s">
        <v>191</v>
      </c>
      <c r="B1" s="2">
        <v>1</v>
      </c>
    </row>
    <row r="2" spans="1:7" x14ac:dyDescent="0.25">
      <c r="A2" s="1" t="s">
        <v>125</v>
      </c>
      <c r="B2" t="s">
        <v>234</v>
      </c>
    </row>
    <row r="4" spans="1:7" x14ac:dyDescent="0.25">
      <c r="A4" s="1" t="s">
        <v>233</v>
      </c>
      <c r="C4" s="1" t="s">
        <v>128</v>
      </c>
    </row>
    <row r="5" spans="1:7" x14ac:dyDescent="0.25">
      <c r="A5" s="1" t="s">
        <v>127</v>
      </c>
      <c r="B5" s="1" t="s">
        <v>130</v>
      </c>
      <c r="C5" t="s">
        <v>129</v>
      </c>
      <c r="D5" t="s">
        <v>203</v>
      </c>
      <c r="E5" t="s">
        <v>126</v>
      </c>
      <c r="F5" t="s">
        <v>209</v>
      </c>
      <c r="G5" t="s">
        <v>187</v>
      </c>
    </row>
    <row r="6" spans="1:7" x14ac:dyDescent="0.25">
      <c r="A6" t="s">
        <v>22</v>
      </c>
      <c r="B6" t="s">
        <v>23</v>
      </c>
      <c r="C6" s="3">
        <v>3</v>
      </c>
      <c r="D6" s="3"/>
      <c r="E6" s="3"/>
      <c r="F6" s="3"/>
      <c r="G6" s="3">
        <v>3</v>
      </c>
    </row>
    <row r="7" spans="1:7" x14ac:dyDescent="0.25">
      <c r="B7" t="s">
        <v>24</v>
      </c>
      <c r="C7" s="3">
        <v>3</v>
      </c>
      <c r="D7" s="3"/>
      <c r="E7" s="3"/>
      <c r="F7" s="3"/>
      <c r="G7" s="3">
        <v>3</v>
      </c>
    </row>
    <row r="8" spans="1:7" x14ac:dyDescent="0.25">
      <c r="B8" t="s">
        <v>25</v>
      </c>
      <c r="C8" s="3">
        <v>3</v>
      </c>
      <c r="D8" s="3"/>
      <c r="E8" s="3"/>
      <c r="F8" s="3"/>
      <c r="G8" s="3">
        <v>3</v>
      </c>
    </row>
    <row r="9" spans="1:7" x14ac:dyDescent="0.25">
      <c r="B9" t="s">
        <v>26</v>
      </c>
      <c r="C9" s="3">
        <v>3</v>
      </c>
      <c r="D9" s="3"/>
      <c r="E9" s="3"/>
      <c r="F9" s="3"/>
      <c r="G9" s="3">
        <v>3</v>
      </c>
    </row>
    <row r="10" spans="1:7" x14ac:dyDescent="0.25">
      <c r="B10" t="s">
        <v>27</v>
      </c>
      <c r="C10" s="3">
        <v>3</v>
      </c>
      <c r="D10" s="3"/>
      <c r="E10" s="3"/>
      <c r="F10" s="3"/>
      <c r="G10" s="3">
        <v>3</v>
      </c>
    </row>
    <row r="11" spans="1:7" x14ac:dyDescent="0.25">
      <c r="B11" t="s">
        <v>28</v>
      </c>
      <c r="C11" s="3">
        <v>3</v>
      </c>
      <c r="D11" s="3"/>
      <c r="E11" s="3"/>
      <c r="F11" s="3"/>
      <c r="G11" s="3">
        <v>3</v>
      </c>
    </row>
    <row r="12" spans="1:7" x14ac:dyDescent="0.25">
      <c r="B12" t="s">
        <v>29</v>
      </c>
      <c r="C12" s="3">
        <v>3</v>
      </c>
      <c r="D12" s="3"/>
      <c r="E12" s="3"/>
      <c r="F12" s="3"/>
      <c r="G12" s="3">
        <v>3</v>
      </c>
    </row>
    <row r="13" spans="1:7" x14ac:dyDescent="0.25">
      <c r="B13" t="s">
        <v>30</v>
      </c>
      <c r="C13" s="3">
        <v>3</v>
      </c>
      <c r="D13" s="3"/>
      <c r="E13" s="3"/>
      <c r="F13" s="3"/>
      <c r="G13" s="3">
        <v>3</v>
      </c>
    </row>
    <row r="14" spans="1:7" x14ac:dyDescent="0.25">
      <c r="B14" t="s">
        <v>120</v>
      </c>
      <c r="C14" s="3">
        <v>3</v>
      </c>
      <c r="D14" s="3"/>
      <c r="E14" s="3"/>
      <c r="F14" s="3"/>
      <c r="G14" s="3">
        <v>3</v>
      </c>
    </row>
    <row r="15" spans="1:7" x14ac:dyDescent="0.25">
      <c r="B15" t="s">
        <v>121</v>
      </c>
      <c r="C15" s="3">
        <v>3</v>
      </c>
      <c r="D15" s="3"/>
      <c r="E15" s="3"/>
      <c r="F15" s="3"/>
      <c r="G15" s="3">
        <v>3</v>
      </c>
    </row>
    <row r="16" spans="1:7" x14ac:dyDescent="0.25">
      <c r="B16" t="s">
        <v>122</v>
      </c>
      <c r="C16" s="3">
        <v>3</v>
      </c>
      <c r="D16" s="3"/>
      <c r="E16" s="3"/>
      <c r="F16" s="3"/>
      <c r="G16" s="3">
        <v>3</v>
      </c>
    </row>
    <row r="17" spans="2:7" x14ac:dyDescent="0.25">
      <c r="B17" t="s">
        <v>31</v>
      </c>
      <c r="C17" s="3">
        <v>3</v>
      </c>
      <c r="D17" s="3"/>
      <c r="E17" s="3"/>
      <c r="F17" s="3"/>
      <c r="G17" s="3">
        <v>3</v>
      </c>
    </row>
    <row r="18" spans="2:7" x14ac:dyDescent="0.25">
      <c r="B18" t="s">
        <v>32</v>
      </c>
      <c r="C18" s="3">
        <v>3</v>
      </c>
      <c r="D18" s="3"/>
      <c r="E18" s="3"/>
      <c r="F18" s="3"/>
      <c r="G18" s="3">
        <v>3</v>
      </c>
    </row>
    <row r="19" spans="2:7" x14ac:dyDescent="0.25">
      <c r="B19" t="s">
        <v>33</v>
      </c>
      <c r="C19" s="3">
        <v>3</v>
      </c>
      <c r="D19" s="3"/>
      <c r="E19" s="3"/>
      <c r="F19" s="3"/>
      <c r="G19" s="3">
        <v>3</v>
      </c>
    </row>
    <row r="20" spans="2:7" x14ac:dyDescent="0.25">
      <c r="B20" t="s">
        <v>34</v>
      </c>
      <c r="C20" s="3">
        <v>6</v>
      </c>
      <c r="D20" s="3"/>
      <c r="E20" s="3"/>
      <c r="F20" s="3"/>
      <c r="G20" s="3">
        <v>6</v>
      </c>
    </row>
    <row r="21" spans="2:7" x14ac:dyDescent="0.25">
      <c r="B21" t="s">
        <v>119</v>
      </c>
      <c r="C21" s="3">
        <v>3</v>
      </c>
      <c r="D21" s="3"/>
      <c r="E21" s="3"/>
      <c r="F21" s="3"/>
      <c r="G21" s="3">
        <v>3</v>
      </c>
    </row>
    <row r="22" spans="2:7" x14ac:dyDescent="0.25">
      <c r="B22" t="s">
        <v>35</v>
      </c>
      <c r="C22" s="3">
        <v>5</v>
      </c>
      <c r="D22" s="3"/>
      <c r="E22" s="3"/>
      <c r="F22" s="3"/>
      <c r="G22" s="3">
        <v>5</v>
      </c>
    </row>
    <row r="23" spans="2:7" x14ac:dyDescent="0.25">
      <c r="B23" t="s">
        <v>216</v>
      </c>
      <c r="C23" s="3">
        <v>3</v>
      </c>
      <c r="D23" s="3"/>
      <c r="E23" s="3"/>
      <c r="F23" s="3"/>
      <c r="G23" s="3">
        <v>3</v>
      </c>
    </row>
    <row r="24" spans="2:7" x14ac:dyDescent="0.25">
      <c r="B24" t="s">
        <v>36</v>
      </c>
      <c r="C24" s="3">
        <v>2</v>
      </c>
      <c r="D24" s="3"/>
      <c r="E24" s="3"/>
      <c r="F24" s="3"/>
      <c r="G24" s="3">
        <v>2</v>
      </c>
    </row>
    <row r="25" spans="2:7" x14ac:dyDescent="0.25">
      <c r="B25" t="s">
        <v>37</v>
      </c>
      <c r="C25" s="3">
        <v>2</v>
      </c>
      <c r="D25" s="3"/>
      <c r="E25" s="3"/>
      <c r="F25" s="3"/>
      <c r="G25" s="3">
        <v>2</v>
      </c>
    </row>
    <row r="26" spans="2:7" x14ac:dyDescent="0.25">
      <c r="B26" t="s">
        <v>38</v>
      </c>
      <c r="C26" s="3">
        <v>3</v>
      </c>
      <c r="D26" s="3"/>
      <c r="E26" s="3"/>
      <c r="F26" s="3"/>
      <c r="G26" s="3">
        <v>3</v>
      </c>
    </row>
    <row r="27" spans="2:7" x14ac:dyDescent="0.25">
      <c r="B27" t="s">
        <v>39</v>
      </c>
      <c r="C27" s="3">
        <v>3</v>
      </c>
      <c r="D27" s="3"/>
      <c r="E27" s="3"/>
      <c r="F27" s="3"/>
      <c r="G27" s="3">
        <v>3</v>
      </c>
    </row>
    <row r="28" spans="2:7" x14ac:dyDescent="0.25">
      <c r="B28" t="s">
        <v>40</v>
      </c>
      <c r="C28" s="3">
        <v>3</v>
      </c>
      <c r="D28" s="3"/>
      <c r="E28" s="3"/>
      <c r="F28" s="3"/>
      <c r="G28" s="3">
        <v>3</v>
      </c>
    </row>
    <row r="29" spans="2:7" x14ac:dyDescent="0.25">
      <c r="B29" t="s">
        <v>41</v>
      </c>
      <c r="C29" s="3">
        <v>3</v>
      </c>
      <c r="D29" s="3"/>
      <c r="E29" s="3"/>
      <c r="F29" s="3"/>
      <c r="G29" s="3">
        <v>3</v>
      </c>
    </row>
    <row r="30" spans="2:7" x14ac:dyDescent="0.25">
      <c r="B30" t="s">
        <v>42</v>
      </c>
      <c r="C30" s="3">
        <v>3</v>
      </c>
      <c r="D30" s="3"/>
      <c r="E30" s="3"/>
      <c r="F30" s="3"/>
      <c r="G30" s="3">
        <v>3</v>
      </c>
    </row>
    <row r="31" spans="2:7" x14ac:dyDescent="0.25">
      <c r="B31" t="s">
        <v>43</v>
      </c>
      <c r="C31" s="3">
        <v>3</v>
      </c>
      <c r="D31" s="3"/>
      <c r="E31" s="3"/>
      <c r="F31" s="3"/>
      <c r="G31" s="3">
        <v>3</v>
      </c>
    </row>
    <row r="32" spans="2:7" x14ac:dyDescent="0.25">
      <c r="B32" t="s">
        <v>44</v>
      </c>
      <c r="C32" s="3">
        <v>3</v>
      </c>
      <c r="D32" s="3"/>
      <c r="E32" s="3"/>
      <c r="F32" s="3"/>
      <c r="G32" s="3">
        <v>3</v>
      </c>
    </row>
    <row r="33" spans="1:7" x14ac:dyDescent="0.25">
      <c r="B33" t="s">
        <v>45</v>
      </c>
      <c r="C33" s="3">
        <v>3</v>
      </c>
      <c r="D33" s="3"/>
      <c r="E33" s="3"/>
      <c r="F33" s="3"/>
      <c r="G33" s="3">
        <v>3</v>
      </c>
    </row>
    <row r="34" spans="1:7" x14ac:dyDescent="0.25">
      <c r="B34" t="s">
        <v>217</v>
      </c>
      <c r="C34" s="3">
        <v>3</v>
      </c>
      <c r="D34" s="3"/>
      <c r="E34" s="3"/>
      <c r="F34" s="3"/>
      <c r="G34" s="3">
        <v>3</v>
      </c>
    </row>
    <row r="35" spans="1:7" x14ac:dyDescent="0.25">
      <c r="B35" t="s">
        <v>218</v>
      </c>
      <c r="C35" s="3">
        <v>3</v>
      </c>
      <c r="D35" s="3"/>
      <c r="E35" s="3"/>
      <c r="F35" s="3"/>
      <c r="G35" s="3">
        <v>3</v>
      </c>
    </row>
    <row r="36" spans="1:7" x14ac:dyDescent="0.25">
      <c r="B36" t="s">
        <v>46</v>
      </c>
      <c r="C36" s="3">
        <v>3</v>
      </c>
      <c r="D36" s="3"/>
      <c r="E36" s="3"/>
      <c r="F36" s="3"/>
      <c r="G36" s="3">
        <v>3</v>
      </c>
    </row>
    <row r="37" spans="1:7" x14ac:dyDescent="0.25">
      <c r="B37" t="s">
        <v>47</v>
      </c>
      <c r="C37" s="3">
        <v>3</v>
      </c>
      <c r="D37" s="3"/>
      <c r="E37" s="3"/>
      <c r="F37" s="3"/>
      <c r="G37" s="3">
        <v>3</v>
      </c>
    </row>
    <row r="38" spans="1:7" x14ac:dyDescent="0.25">
      <c r="B38" t="s">
        <v>48</v>
      </c>
      <c r="C38" s="3">
        <v>3</v>
      </c>
      <c r="D38" s="3"/>
      <c r="E38" s="3"/>
      <c r="F38" s="3"/>
      <c r="G38" s="3">
        <v>3</v>
      </c>
    </row>
    <row r="39" spans="1:7" x14ac:dyDescent="0.25">
      <c r="B39" t="s">
        <v>49</v>
      </c>
      <c r="C39" s="3">
        <v>3</v>
      </c>
      <c r="D39" s="3"/>
      <c r="E39" s="3"/>
      <c r="F39" s="3"/>
      <c r="G39" s="3">
        <v>3</v>
      </c>
    </row>
    <row r="40" spans="1:7" x14ac:dyDescent="0.25">
      <c r="B40" t="s">
        <v>50</v>
      </c>
      <c r="C40" s="3">
        <v>3</v>
      </c>
      <c r="D40" s="3"/>
      <c r="E40" s="3"/>
      <c r="F40" s="3"/>
      <c r="G40" s="3">
        <v>3</v>
      </c>
    </row>
    <row r="41" spans="1:7" x14ac:dyDescent="0.25">
      <c r="B41" t="s">
        <v>51</v>
      </c>
      <c r="C41" s="3">
        <v>3</v>
      </c>
      <c r="D41" s="3"/>
      <c r="E41" s="3"/>
      <c r="F41" s="3"/>
      <c r="G41" s="3">
        <v>3</v>
      </c>
    </row>
    <row r="42" spans="1:7" x14ac:dyDescent="0.25">
      <c r="B42" t="s">
        <v>52</v>
      </c>
      <c r="C42" s="3">
        <v>3</v>
      </c>
      <c r="D42" s="3"/>
      <c r="E42" s="3"/>
      <c r="F42" s="3"/>
      <c r="G42" s="3">
        <v>3</v>
      </c>
    </row>
    <row r="43" spans="1:7" x14ac:dyDescent="0.25">
      <c r="B43" t="s">
        <v>53</v>
      </c>
      <c r="C43" s="3">
        <v>3</v>
      </c>
      <c r="D43" s="3"/>
      <c r="E43" s="3"/>
      <c r="F43" s="3"/>
      <c r="G43" s="3">
        <v>3</v>
      </c>
    </row>
    <row r="44" spans="1:7" x14ac:dyDescent="0.25">
      <c r="B44" t="s">
        <v>54</v>
      </c>
      <c r="C44" s="3">
        <v>3</v>
      </c>
      <c r="D44" s="3"/>
      <c r="E44" s="3"/>
      <c r="F44" s="3"/>
      <c r="G44" s="3">
        <v>3</v>
      </c>
    </row>
    <row r="45" spans="1:7" x14ac:dyDescent="0.25">
      <c r="A45" t="s">
        <v>215</v>
      </c>
      <c r="B45" t="s">
        <v>85</v>
      </c>
      <c r="C45" s="3">
        <v>2</v>
      </c>
      <c r="D45" s="3"/>
      <c r="E45" s="3"/>
      <c r="F45" s="3"/>
      <c r="G45" s="3">
        <v>2</v>
      </c>
    </row>
    <row r="46" spans="1:7" x14ac:dyDescent="0.25">
      <c r="B46" t="s">
        <v>205</v>
      </c>
      <c r="C46" s="3">
        <v>2</v>
      </c>
      <c r="D46" s="3"/>
      <c r="E46" s="3"/>
      <c r="F46" s="3"/>
      <c r="G46" s="3">
        <v>2</v>
      </c>
    </row>
    <row r="47" spans="1:7" x14ac:dyDescent="0.25">
      <c r="A47" t="s">
        <v>211</v>
      </c>
      <c r="B47" t="s">
        <v>85</v>
      </c>
      <c r="C47" s="3">
        <v>2</v>
      </c>
      <c r="D47" s="3"/>
      <c r="E47" s="3"/>
      <c r="F47" s="3"/>
      <c r="G47" s="3">
        <v>2</v>
      </c>
    </row>
    <row r="48" spans="1:7" x14ac:dyDescent="0.25">
      <c r="B48" t="s">
        <v>205</v>
      </c>
      <c r="C48" s="3">
        <v>2</v>
      </c>
      <c r="D48" s="3"/>
      <c r="E48" s="3"/>
      <c r="F48" s="3"/>
      <c r="G48" s="3">
        <v>2</v>
      </c>
    </row>
    <row r="49" spans="1:7" x14ac:dyDescent="0.25">
      <c r="B49" t="s">
        <v>201</v>
      </c>
      <c r="C49" s="3">
        <v>2</v>
      </c>
      <c r="D49" s="3"/>
      <c r="E49" s="3"/>
      <c r="F49" s="3"/>
      <c r="G49" s="3">
        <v>2</v>
      </c>
    </row>
    <row r="50" spans="1:7" x14ac:dyDescent="0.25">
      <c r="A50" t="s">
        <v>213</v>
      </c>
      <c r="B50" t="s">
        <v>196</v>
      </c>
      <c r="C50" s="3"/>
      <c r="D50" s="3"/>
      <c r="E50" s="3">
        <v>16</v>
      </c>
      <c r="F50" s="3"/>
      <c r="G50" s="3">
        <v>16</v>
      </c>
    </row>
    <row r="51" spans="1:7" x14ac:dyDescent="0.25">
      <c r="A51" t="s">
        <v>134</v>
      </c>
      <c r="B51" t="s">
        <v>131</v>
      </c>
      <c r="C51" s="3">
        <v>6</v>
      </c>
      <c r="D51" s="3"/>
      <c r="E51" s="3"/>
      <c r="F51" s="3"/>
      <c r="G51" s="3">
        <v>6</v>
      </c>
    </row>
    <row r="52" spans="1:7" x14ac:dyDescent="0.25">
      <c r="A52" t="s">
        <v>132</v>
      </c>
      <c r="B52" t="s">
        <v>0</v>
      </c>
      <c r="C52" s="3"/>
      <c r="D52" s="3"/>
      <c r="E52" s="3">
        <v>2</v>
      </c>
      <c r="F52" s="3"/>
      <c r="G52" s="3">
        <v>2</v>
      </c>
    </row>
    <row r="53" spans="1:7" x14ac:dyDescent="0.25">
      <c r="B53" t="s">
        <v>1</v>
      </c>
      <c r="C53" s="3">
        <v>6</v>
      </c>
      <c r="D53" s="3"/>
      <c r="E53" s="3"/>
      <c r="F53" s="3"/>
      <c r="G53" s="3">
        <v>6</v>
      </c>
    </row>
    <row r="54" spans="1:7" x14ac:dyDescent="0.25">
      <c r="B54" t="s">
        <v>2</v>
      </c>
      <c r="C54" s="3">
        <v>3</v>
      </c>
      <c r="D54" s="3"/>
      <c r="E54" s="3"/>
      <c r="F54" s="3"/>
      <c r="G54" s="3">
        <v>3</v>
      </c>
    </row>
    <row r="55" spans="1:7" x14ac:dyDescent="0.25">
      <c r="B55" t="s">
        <v>3</v>
      </c>
      <c r="C55" s="3">
        <v>3</v>
      </c>
      <c r="D55" s="3"/>
      <c r="E55" s="3"/>
      <c r="F55" s="3"/>
      <c r="G55" s="3">
        <v>3</v>
      </c>
    </row>
    <row r="56" spans="1:7" x14ac:dyDescent="0.25">
      <c r="B56" t="s">
        <v>4</v>
      </c>
      <c r="C56" s="3">
        <v>3</v>
      </c>
      <c r="D56" s="3"/>
      <c r="E56" s="3"/>
      <c r="F56" s="3"/>
      <c r="G56" s="3">
        <v>3</v>
      </c>
    </row>
    <row r="57" spans="1:7" x14ac:dyDescent="0.25">
      <c r="B57" t="s">
        <v>5</v>
      </c>
      <c r="C57" s="3">
        <v>3</v>
      </c>
      <c r="D57" s="3"/>
      <c r="E57" s="3"/>
      <c r="F57" s="3"/>
      <c r="G57" s="3">
        <v>3</v>
      </c>
    </row>
    <row r="58" spans="1:7" x14ac:dyDescent="0.25">
      <c r="B58" t="s">
        <v>7</v>
      </c>
      <c r="C58" s="3">
        <v>3</v>
      </c>
      <c r="D58" s="3"/>
      <c r="E58" s="3"/>
      <c r="F58" s="3"/>
      <c r="G58" s="3">
        <v>3</v>
      </c>
    </row>
    <row r="59" spans="1:7" x14ac:dyDescent="0.25">
      <c r="B59" t="s">
        <v>8</v>
      </c>
      <c r="C59" s="3">
        <v>3</v>
      </c>
      <c r="D59" s="3"/>
      <c r="E59" s="3"/>
      <c r="F59" s="3"/>
      <c r="G59" s="3">
        <v>3</v>
      </c>
    </row>
    <row r="60" spans="1:7" x14ac:dyDescent="0.25">
      <c r="B60" t="s">
        <v>9</v>
      </c>
      <c r="C60" s="3">
        <v>3</v>
      </c>
      <c r="D60" s="3"/>
      <c r="E60" s="3"/>
      <c r="F60" s="3"/>
      <c r="G60" s="3">
        <v>3</v>
      </c>
    </row>
    <row r="61" spans="1:7" x14ac:dyDescent="0.25">
      <c r="B61" t="s">
        <v>10</v>
      </c>
      <c r="C61" s="3">
        <v>3</v>
      </c>
      <c r="D61" s="3"/>
      <c r="E61" s="3"/>
      <c r="F61" s="3"/>
      <c r="G61" s="3">
        <v>3</v>
      </c>
    </row>
    <row r="62" spans="1:7" x14ac:dyDescent="0.25">
      <c r="B62" t="s">
        <v>11</v>
      </c>
      <c r="C62" s="3">
        <v>3</v>
      </c>
      <c r="D62" s="3"/>
      <c r="E62" s="3"/>
      <c r="F62" s="3"/>
      <c r="G62" s="3">
        <v>3</v>
      </c>
    </row>
    <row r="63" spans="1:7" x14ac:dyDescent="0.25">
      <c r="B63" t="s">
        <v>12</v>
      </c>
      <c r="C63" s="3">
        <v>3</v>
      </c>
      <c r="D63" s="3"/>
      <c r="E63" s="3"/>
      <c r="F63" s="3"/>
      <c r="G63" s="3">
        <v>3</v>
      </c>
    </row>
    <row r="64" spans="1:7" x14ac:dyDescent="0.25">
      <c r="B64" t="s">
        <v>13</v>
      </c>
      <c r="C64" s="3">
        <v>3</v>
      </c>
      <c r="D64" s="3"/>
      <c r="E64" s="3"/>
      <c r="F64" s="3"/>
      <c r="G64" s="3">
        <v>3</v>
      </c>
    </row>
    <row r="65" spans="1:7" x14ac:dyDescent="0.25">
      <c r="B65" t="s">
        <v>14</v>
      </c>
      <c r="C65" s="3">
        <v>3</v>
      </c>
      <c r="D65" s="3"/>
      <c r="E65" s="3"/>
      <c r="F65" s="3"/>
      <c r="G65" s="3">
        <v>3</v>
      </c>
    </row>
    <row r="66" spans="1:7" x14ac:dyDescent="0.25">
      <c r="B66" t="s">
        <v>15</v>
      </c>
      <c r="C66" s="3">
        <v>3</v>
      </c>
      <c r="D66" s="3"/>
      <c r="E66" s="3"/>
      <c r="F66" s="3"/>
      <c r="G66" s="3">
        <v>3</v>
      </c>
    </row>
    <row r="67" spans="1:7" x14ac:dyDescent="0.25">
      <c r="B67" t="s">
        <v>18</v>
      </c>
      <c r="C67" s="3">
        <v>3</v>
      </c>
      <c r="D67" s="3"/>
      <c r="E67" s="3"/>
      <c r="F67" s="3"/>
      <c r="G67" s="3">
        <v>3</v>
      </c>
    </row>
    <row r="68" spans="1:7" x14ac:dyDescent="0.25">
      <c r="B68" t="s">
        <v>17</v>
      </c>
      <c r="C68" s="3">
        <v>3</v>
      </c>
      <c r="D68" s="3"/>
      <c r="E68" s="3"/>
      <c r="F68" s="3"/>
      <c r="G68" s="3">
        <v>3</v>
      </c>
    </row>
    <row r="69" spans="1:7" x14ac:dyDescent="0.25">
      <c r="B69" t="s">
        <v>16</v>
      </c>
      <c r="C69" s="3">
        <v>3</v>
      </c>
      <c r="D69" s="3"/>
      <c r="E69" s="3"/>
      <c r="F69" s="3"/>
      <c r="G69" s="3">
        <v>3</v>
      </c>
    </row>
    <row r="70" spans="1:7" x14ac:dyDescent="0.25">
      <c r="B70" t="s">
        <v>19</v>
      </c>
      <c r="C70" s="3">
        <v>3</v>
      </c>
      <c r="D70" s="3"/>
      <c r="E70" s="3"/>
      <c r="F70" s="3"/>
      <c r="G70" s="3">
        <v>3</v>
      </c>
    </row>
    <row r="71" spans="1:7" x14ac:dyDescent="0.25">
      <c r="B71" t="s">
        <v>20</v>
      </c>
      <c r="C71" s="3">
        <v>3</v>
      </c>
      <c r="D71" s="3"/>
      <c r="E71" s="3"/>
      <c r="F71" s="3"/>
      <c r="G71" s="3">
        <v>3</v>
      </c>
    </row>
    <row r="72" spans="1:7" x14ac:dyDescent="0.25">
      <c r="B72" t="s">
        <v>21</v>
      </c>
      <c r="C72" s="3">
        <v>3</v>
      </c>
      <c r="D72" s="3"/>
      <c r="E72" s="3"/>
      <c r="F72" s="3"/>
      <c r="G72" s="3">
        <v>3</v>
      </c>
    </row>
    <row r="73" spans="1:7" x14ac:dyDescent="0.25">
      <c r="B73" t="s">
        <v>6</v>
      </c>
      <c r="C73" s="3">
        <v>3</v>
      </c>
      <c r="D73" s="3"/>
      <c r="E73" s="3"/>
      <c r="F73" s="3"/>
      <c r="G73" s="3">
        <v>3</v>
      </c>
    </row>
    <row r="74" spans="1:7" x14ac:dyDescent="0.25">
      <c r="A74" t="s">
        <v>133</v>
      </c>
      <c r="B74" t="s">
        <v>55</v>
      </c>
      <c r="C74" s="3">
        <v>3</v>
      </c>
      <c r="D74" s="3"/>
      <c r="E74" s="3"/>
      <c r="F74" s="3"/>
      <c r="G74" s="3">
        <v>3</v>
      </c>
    </row>
    <row r="75" spans="1:7" x14ac:dyDescent="0.25">
      <c r="B75" t="s">
        <v>56</v>
      </c>
      <c r="C75" s="3">
        <v>3</v>
      </c>
      <c r="D75" s="3"/>
      <c r="E75" s="3"/>
      <c r="F75" s="3"/>
      <c r="G75" s="3">
        <v>3</v>
      </c>
    </row>
    <row r="76" spans="1:7" x14ac:dyDescent="0.25">
      <c r="B76" t="s">
        <v>57</v>
      </c>
      <c r="C76" s="3">
        <v>3</v>
      </c>
      <c r="D76" s="3"/>
      <c r="E76" s="3"/>
      <c r="F76" s="3"/>
      <c r="G76" s="3">
        <v>3</v>
      </c>
    </row>
    <row r="77" spans="1:7" x14ac:dyDescent="0.25">
      <c r="B77" t="s">
        <v>58</v>
      </c>
      <c r="C77" s="3">
        <v>3</v>
      </c>
      <c r="D77" s="3"/>
      <c r="E77" s="3"/>
      <c r="F77" s="3"/>
      <c r="G77" s="3">
        <v>3</v>
      </c>
    </row>
    <row r="78" spans="1:7" x14ac:dyDescent="0.25">
      <c r="B78" t="s">
        <v>59</v>
      </c>
      <c r="C78" s="3">
        <v>3</v>
      </c>
      <c r="D78" s="3"/>
      <c r="E78" s="3"/>
      <c r="F78" s="3"/>
      <c r="G78" s="3">
        <v>3</v>
      </c>
    </row>
    <row r="79" spans="1:7" x14ac:dyDescent="0.25">
      <c r="B79" t="s">
        <v>60</v>
      </c>
      <c r="C79" s="3">
        <v>3</v>
      </c>
      <c r="D79" s="3"/>
      <c r="E79" s="3"/>
      <c r="F79" s="3"/>
      <c r="G79" s="3">
        <v>3</v>
      </c>
    </row>
    <row r="80" spans="1:7" x14ac:dyDescent="0.25">
      <c r="B80" t="s">
        <v>61</v>
      </c>
      <c r="C80" s="3">
        <v>12</v>
      </c>
      <c r="D80" s="3"/>
      <c r="E80" s="3"/>
      <c r="F80" s="3"/>
      <c r="G80" s="3">
        <v>12</v>
      </c>
    </row>
    <row r="81" spans="1:7" x14ac:dyDescent="0.25">
      <c r="A81" t="s">
        <v>87</v>
      </c>
      <c r="B81" t="s">
        <v>163</v>
      </c>
      <c r="C81" s="3"/>
      <c r="D81" s="3"/>
      <c r="E81" s="3">
        <v>22</v>
      </c>
      <c r="F81" s="3"/>
      <c r="G81" s="3">
        <v>22</v>
      </c>
    </row>
    <row r="82" spans="1:7" x14ac:dyDescent="0.25">
      <c r="B82" t="s">
        <v>164</v>
      </c>
      <c r="C82" s="3"/>
      <c r="D82" s="3"/>
      <c r="E82" s="3">
        <v>24</v>
      </c>
      <c r="F82" s="3"/>
      <c r="G82" s="3">
        <v>24</v>
      </c>
    </row>
    <row r="83" spans="1:7" x14ac:dyDescent="0.25">
      <c r="B83" t="s">
        <v>162</v>
      </c>
      <c r="C83" s="3"/>
      <c r="D83" s="3"/>
      <c r="E83" s="3">
        <v>7</v>
      </c>
      <c r="F83" s="3"/>
      <c r="G83" s="3">
        <v>7</v>
      </c>
    </row>
    <row r="84" spans="1:7" x14ac:dyDescent="0.25">
      <c r="B84" t="s">
        <v>166</v>
      </c>
      <c r="C84" s="3">
        <v>3</v>
      </c>
      <c r="D84" s="3"/>
      <c r="E84" s="3"/>
      <c r="F84" s="3"/>
      <c r="G84" s="3">
        <v>3</v>
      </c>
    </row>
    <row r="85" spans="1:7" x14ac:dyDescent="0.25">
      <c r="B85" t="s">
        <v>161</v>
      </c>
      <c r="C85" s="3">
        <v>3</v>
      </c>
      <c r="D85" s="3"/>
      <c r="E85" s="3"/>
      <c r="F85" s="3"/>
      <c r="G85" s="3">
        <v>3</v>
      </c>
    </row>
    <row r="86" spans="1:7" x14ac:dyDescent="0.25">
      <c r="B86" t="s">
        <v>160</v>
      </c>
      <c r="C86" s="3">
        <v>3</v>
      </c>
      <c r="D86" s="3"/>
      <c r="E86" s="3"/>
      <c r="F86" s="3"/>
      <c r="G86" s="3">
        <v>3</v>
      </c>
    </row>
    <row r="87" spans="1:7" x14ac:dyDescent="0.25">
      <c r="B87" t="s">
        <v>88</v>
      </c>
      <c r="C87" s="3"/>
      <c r="D87" s="3"/>
      <c r="E87" s="3">
        <v>28</v>
      </c>
      <c r="F87" s="3"/>
      <c r="G87" s="3">
        <v>28</v>
      </c>
    </row>
    <row r="88" spans="1:7" x14ac:dyDescent="0.25">
      <c r="B88" t="s">
        <v>210</v>
      </c>
      <c r="C88" s="3"/>
      <c r="D88" s="3"/>
      <c r="E88" s="3"/>
      <c r="F88" s="3">
        <v>1</v>
      </c>
      <c r="G88" s="3">
        <v>1</v>
      </c>
    </row>
    <row r="89" spans="1:7" x14ac:dyDescent="0.25">
      <c r="B89" t="s">
        <v>165</v>
      </c>
      <c r="C89" s="3">
        <v>3</v>
      </c>
      <c r="D89" s="3"/>
      <c r="E89" s="3"/>
      <c r="F89" s="3"/>
      <c r="G89" s="3">
        <v>3</v>
      </c>
    </row>
    <row r="90" spans="1:7" x14ac:dyDescent="0.25">
      <c r="A90" t="s">
        <v>167</v>
      </c>
      <c r="B90" t="s">
        <v>168</v>
      </c>
      <c r="C90" s="3"/>
      <c r="D90" s="3"/>
      <c r="E90" s="3">
        <v>4</v>
      </c>
      <c r="F90" s="3"/>
      <c r="G90" s="3">
        <v>4</v>
      </c>
    </row>
    <row r="91" spans="1:7" x14ac:dyDescent="0.25">
      <c r="B91" t="s">
        <v>85</v>
      </c>
      <c r="C91" s="3">
        <v>3</v>
      </c>
      <c r="D91" s="3"/>
      <c r="E91" s="3"/>
      <c r="F91" s="3"/>
      <c r="G91" s="3">
        <v>3</v>
      </c>
    </row>
    <row r="92" spans="1:7" x14ac:dyDescent="0.25">
      <c r="B92" t="s">
        <v>70</v>
      </c>
      <c r="C92" s="3">
        <v>3</v>
      </c>
      <c r="D92" s="3"/>
      <c r="E92" s="3"/>
      <c r="F92" s="3"/>
      <c r="G92" s="3">
        <v>3</v>
      </c>
    </row>
    <row r="93" spans="1:7" x14ac:dyDescent="0.25">
      <c r="B93" t="s">
        <v>124</v>
      </c>
      <c r="C93" s="3">
        <v>3</v>
      </c>
      <c r="D93" s="3"/>
      <c r="E93" s="3"/>
      <c r="F93" s="3"/>
      <c r="G93" s="3">
        <v>3</v>
      </c>
    </row>
    <row r="94" spans="1:7" x14ac:dyDescent="0.25">
      <c r="B94" t="s">
        <v>219</v>
      </c>
      <c r="C94" s="3">
        <v>3</v>
      </c>
      <c r="D94" s="3"/>
      <c r="E94" s="3"/>
      <c r="F94" s="3"/>
      <c r="G94" s="3">
        <v>3</v>
      </c>
    </row>
    <row r="95" spans="1:7" x14ac:dyDescent="0.25">
      <c r="B95" t="s">
        <v>123</v>
      </c>
      <c r="C95" s="3">
        <v>3</v>
      </c>
      <c r="D95" s="3"/>
      <c r="E95" s="3"/>
      <c r="F95" s="3"/>
      <c r="G95" s="3">
        <v>3</v>
      </c>
    </row>
    <row r="96" spans="1:7" x14ac:dyDescent="0.25">
      <c r="B96" t="s">
        <v>69</v>
      </c>
      <c r="C96" s="3">
        <v>5</v>
      </c>
      <c r="D96" s="3"/>
      <c r="E96" s="3"/>
      <c r="F96" s="3"/>
      <c r="G96" s="3">
        <v>5</v>
      </c>
    </row>
    <row r="97" spans="2:7" x14ac:dyDescent="0.25">
      <c r="B97" t="s">
        <v>68</v>
      </c>
      <c r="C97" s="3">
        <v>5</v>
      </c>
      <c r="D97" s="3"/>
      <c r="E97" s="3"/>
      <c r="F97" s="3"/>
      <c r="G97" s="3">
        <v>5</v>
      </c>
    </row>
    <row r="98" spans="2:7" x14ac:dyDescent="0.25">
      <c r="B98" t="s">
        <v>86</v>
      </c>
      <c r="C98" s="3">
        <v>3</v>
      </c>
      <c r="D98" s="3"/>
      <c r="E98" s="3"/>
      <c r="F98" s="3"/>
      <c r="G98" s="3">
        <v>3</v>
      </c>
    </row>
    <row r="99" spans="2:7" x14ac:dyDescent="0.25">
      <c r="B99" t="s">
        <v>71</v>
      </c>
      <c r="C99" s="3">
        <v>3</v>
      </c>
      <c r="D99" s="3"/>
      <c r="E99" s="3"/>
      <c r="F99" s="3"/>
      <c r="G99" s="3">
        <v>3</v>
      </c>
    </row>
    <row r="100" spans="2:7" x14ac:dyDescent="0.25">
      <c r="B100" t="s">
        <v>72</v>
      </c>
      <c r="C100" s="3">
        <v>3</v>
      </c>
      <c r="D100" s="3"/>
      <c r="E100" s="3"/>
      <c r="F100" s="3"/>
      <c r="G100" s="3">
        <v>3</v>
      </c>
    </row>
    <row r="101" spans="2:7" x14ac:dyDescent="0.25">
      <c r="B101" t="s">
        <v>73</v>
      </c>
      <c r="C101" s="3">
        <v>3</v>
      </c>
      <c r="D101" s="3"/>
      <c r="E101" s="3"/>
      <c r="F101" s="3"/>
      <c r="G101" s="3">
        <v>3</v>
      </c>
    </row>
    <row r="102" spans="2:7" x14ac:dyDescent="0.25">
      <c r="B102" t="s">
        <v>74</v>
      </c>
      <c r="C102" s="3">
        <v>3</v>
      </c>
      <c r="D102" s="3"/>
      <c r="E102" s="3"/>
      <c r="F102" s="3"/>
      <c r="G102" s="3">
        <v>3</v>
      </c>
    </row>
    <row r="103" spans="2:7" x14ac:dyDescent="0.25">
      <c r="B103" t="s">
        <v>75</v>
      </c>
      <c r="C103" s="3">
        <v>3</v>
      </c>
      <c r="D103" s="3"/>
      <c r="E103" s="3"/>
      <c r="F103" s="3"/>
      <c r="G103" s="3">
        <v>3</v>
      </c>
    </row>
    <row r="104" spans="2:7" x14ac:dyDescent="0.25">
      <c r="B104" t="s">
        <v>76</v>
      </c>
      <c r="C104" s="3">
        <v>3</v>
      </c>
      <c r="D104" s="3"/>
      <c r="E104" s="3"/>
      <c r="F104" s="3"/>
      <c r="G104" s="3">
        <v>3</v>
      </c>
    </row>
    <row r="105" spans="2:7" x14ac:dyDescent="0.25">
      <c r="B105" t="s">
        <v>77</v>
      </c>
      <c r="C105" s="3">
        <v>3</v>
      </c>
      <c r="D105" s="3"/>
      <c r="E105" s="3"/>
      <c r="F105" s="3"/>
      <c r="G105" s="3">
        <v>3</v>
      </c>
    </row>
    <row r="106" spans="2:7" x14ac:dyDescent="0.25">
      <c r="B106" t="s">
        <v>78</v>
      </c>
      <c r="C106" s="3">
        <v>3</v>
      </c>
      <c r="D106" s="3"/>
      <c r="E106" s="3"/>
      <c r="F106" s="3"/>
      <c r="G106" s="3">
        <v>3</v>
      </c>
    </row>
    <row r="107" spans="2:7" x14ac:dyDescent="0.25">
      <c r="B107" t="s">
        <v>79</v>
      </c>
      <c r="C107" s="3">
        <v>3</v>
      </c>
      <c r="D107" s="3"/>
      <c r="E107" s="3"/>
      <c r="F107" s="3"/>
      <c r="G107" s="3">
        <v>3</v>
      </c>
    </row>
    <row r="108" spans="2:7" x14ac:dyDescent="0.25">
      <c r="B108" t="s">
        <v>80</v>
      </c>
      <c r="C108" s="3">
        <v>3</v>
      </c>
      <c r="D108" s="3"/>
      <c r="E108" s="3"/>
      <c r="F108" s="3"/>
      <c r="G108" s="3">
        <v>3</v>
      </c>
    </row>
    <row r="109" spans="2:7" x14ac:dyDescent="0.25">
      <c r="B109" t="s">
        <v>81</v>
      </c>
      <c r="C109" s="3">
        <v>3</v>
      </c>
      <c r="D109" s="3"/>
      <c r="E109" s="3"/>
      <c r="F109" s="3"/>
      <c r="G109" s="3">
        <v>3</v>
      </c>
    </row>
    <row r="110" spans="2:7" x14ac:dyDescent="0.25">
      <c r="B110" t="s">
        <v>82</v>
      </c>
      <c r="C110" s="3">
        <v>3</v>
      </c>
      <c r="D110" s="3"/>
      <c r="E110" s="3"/>
      <c r="F110" s="3"/>
      <c r="G110" s="3">
        <v>3</v>
      </c>
    </row>
    <row r="111" spans="2:7" x14ac:dyDescent="0.25">
      <c r="B111" t="s">
        <v>83</v>
      </c>
      <c r="C111" s="3">
        <v>3</v>
      </c>
      <c r="D111" s="3"/>
      <c r="E111" s="3"/>
      <c r="F111" s="3"/>
      <c r="G111" s="3">
        <v>3</v>
      </c>
    </row>
    <row r="112" spans="2:7" x14ac:dyDescent="0.25">
      <c r="B112" t="s">
        <v>84</v>
      </c>
      <c r="C112" s="3">
        <v>3</v>
      </c>
      <c r="D112" s="3"/>
      <c r="E112" s="3"/>
      <c r="F112" s="3"/>
      <c r="G112" s="3">
        <v>3</v>
      </c>
    </row>
    <row r="113" spans="1:7" x14ac:dyDescent="0.25">
      <c r="A113" t="s">
        <v>62</v>
      </c>
      <c r="B113" t="s">
        <v>63</v>
      </c>
      <c r="C113" s="3">
        <v>6</v>
      </c>
      <c r="D113" s="3"/>
      <c r="E113" s="3"/>
      <c r="F113" s="3"/>
      <c r="G113" s="3">
        <v>6</v>
      </c>
    </row>
    <row r="114" spans="1:7" x14ac:dyDescent="0.25">
      <c r="A114" t="s">
        <v>171</v>
      </c>
      <c r="B114" t="s">
        <v>195</v>
      </c>
      <c r="C114" s="3"/>
      <c r="D114" s="3"/>
      <c r="E114" s="3">
        <v>21</v>
      </c>
      <c r="F114" s="3"/>
      <c r="G114" s="3">
        <v>21</v>
      </c>
    </row>
    <row r="115" spans="1:7" x14ac:dyDescent="0.25">
      <c r="B115" t="s">
        <v>85</v>
      </c>
      <c r="C115" s="3"/>
      <c r="D115" s="3">
        <v>1</v>
      </c>
      <c r="E115" s="3"/>
      <c r="F115" s="3"/>
      <c r="G115" s="3">
        <v>1</v>
      </c>
    </row>
    <row r="116" spans="1:7" x14ac:dyDescent="0.25">
      <c r="B116" t="s">
        <v>205</v>
      </c>
      <c r="C116" s="3"/>
      <c r="D116" s="3">
        <v>1</v>
      </c>
      <c r="E116" s="3"/>
      <c r="F116" s="3"/>
      <c r="G116" s="3">
        <v>1</v>
      </c>
    </row>
    <row r="117" spans="1:7" x14ac:dyDescent="0.25">
      <c r="B117" t="s">
        <v>194</v>
      </c>
      <c r="C117" s="3"/>
      <c r="D117" s="3"/>
      <c r="E117" s="3">
        <v>21</v>
      </c>
      <c r="F117" s="3"/>
      <c r="G117" s="3">
        <v>21</v>
      </c>
    </row>
    <row r="118" spans="1:7" x14ac:dyDescent="0.25">
      <c r="B118" t="s">
        <v>201</v>
      </c>
      <c r="C118" s="3">
        <v>7</v>
      </c>
      <c r="D118" s="3"/>
      <c r="E118" s="3"/>
      <c r="F118" s="3"/>
      <c r="G118" s="3">
        <v>7</v>
      </c>
    </row>
    <row r="119" spans="1:7" x14ac:dyDescent="0.25">
      <c r="B119" t="s">
        <v>193</v>
      </c>
      <c r="C119" s="3"/>
      <c r="D119" s="3"/>
      <c r="E119" s="3">
        <v>14</v>
      </c>
      <c r="F119" s="3"/>
      <c r="G119" s="3">
        <v>14</v>
      </c>
    </row>
    <row r="120" spans="1:7" x14ac:dyDescent="0.25">
      <c r="A120" t="s">
        <v>212</v>
      </c>
      <c r="B120" t="s">
        <v>204</v>
      </c>
      <c r="C120" s="3">
        <v>2</v>
      </c>
      <c r="D120" s="3"/>
      <c r="E120" s="3"/>
      <c r="F120" s="3"/>
      <c r="G120" s="3">
        <v>2</v>
      </c>
    </row>
    <row r="121" spans="1:7" x14ac:dyDescent="0.25">
      <c r="B121" t="s">
        <v>202</v>
      </c>
      <c r="C121" s="3">
        <v>2</v>
      </c>
      <c r="D121" s="3"/>
      <c r="E121" s="3"/>
      <c r="F121" s="3"/>
      <c r="G121" s="3">
        <v>2</v>
      </c>
    </row>
    <row r="122" spans="1:7" x14ac:dyDescent="0.25">
      <c r="A122" t="s">
        <v>214</v>
      </c>
      <c r="B122" t="s">
        <v>202</v>
      </c>
      <c r="C122" s="3">
        <v>3</v>
      </c>
      <c r="D122" s="3"/>
      <c r="E122" s="3"/>
      <c r="F122" s="3"/>
      <c r="G122" s="3">
        <v>3</v>
      </c>
    </row>
    <row r="123" spans="1:7" x14ac:dyDescent="0.25">
      <c r="B123" t="s">
        <v>201</v>
      </c>
      <c r="C123" s="3">
        <v>3</v>
      </c>
      <c r="D123" s="3"/>
      <c r="E123" s="3"/>
      <c r="F123" s="3"/>
      <c r="G123" s="3">
        <v>3</v>
      </c>
    </row>
    <row r="124" spans="1:7" x14ac:dyDescent="0.25">
      <c r="B124" t="s">
        <v>193</v>
      </c>
      <c r="C124" s="3"/>
      <c r="D124" s="3"/>
      <c r="E124" s="3">
        <v>8</v>
      </c>
      <c r="F124" s="3"/>
      <c r="G124" s="3">
        <v>8</v>
      </c>
    </row>
    <row r="125" spans="1:7" x14ac:dyDescent="0.25">
      <c r="A125" t="s">
        <v>229</v>
      </c>
      <c r="B125" t="s">
        <v>210</v>
      </c>
      <c r="C125" s="3"/>
      <c r="D125" s="3"/>
      <c r="E125" s="3"/>
      <c r="F125" s="3">
        <v>2</v>
      </c>
      <c r="G125" s="3">
        <v>2</v>
      </c>
    </row>
    <row r="126" spans="1:7" x14ac:dyDescent="0.25">
      <c r="A126" t="s">
        <v>180</v>
      </c>
      <c r="B126" t="s">
        <v>143</v>
      </c>
      <c r="C126" s="3">
        <v>3</v>
      </c>
      <c r="D126" s="3"/>
      <c r="E126" s="3"/>
      <c r="F126" s="3"/>
      <c r="G126" s="3">
        <v>3</v>
      </c>
    </row>
    <row r="127" spans="1:7" x14ac:dyDescent="0.25">
      <c r="B127" t="s">
        <v>142</v>
      </c>
      <c r="C127" s="3">
        <v>3</v>
      </c>
      <c r="D127" s="3"/>
      <c r="E127" s="3"/>
      <c r="F127" s="3"/>
      <c r="G127" s="3">
        <v>3</v>
      </c>
    </row>
    <row r="128" spans="1:7" x14ac:dyDescent="0.25">
      <c r="B128" t="s">
        <v>141</v>
      </c>
      <c r="C128" s="3">
        <v>3</v>
      </c>
      <c r="D128" s="3"/>
      <c r="E128" s="3"/>
      <c r="F128" s="3"/>
      <c r="G128" s="3">
        <v>3</v>
      </c>
    </row>
    <row r="129" spans="2:7" x14ac:dyDescent="0.25">
      <c r="B129" t="s">
        <v>140</v>
      </c>
      <c r="C129" s="3">
        <v>3</v>
      </c>
      <c r="D129" s="3"/>
      <c r="E129" s="3"/>
      <c r="F129" s="3"/>
      <c r="G129" s="3">
        <v>3</v>
      </c>
    </row>
    <row r="130" spans="2:7" x14ac:dyDescent="0.25">
      <c r="B130" t="s">
        <v>138</v>
      </c>
      <c r="C130" s="3">
        <v>3</v>
      </c>
      <c r="D130" s="3"/>
      <c r="E130" s="3"/>
      <c r="F130" s="3"/>
      <c r="G130" s="3">
        <v>3</v>
      </c>
    </row>
    <row r="131" spans="2:7" x14ac:dyDescent="0.25">
      <c r="B131" t="s">
        <v>139</v>
      </c>
      <c r="C131" s="3">
        <v>3</v>
      </c>
      <c r="D131" s="3"/>
      <c r="E131" s="3"/>
      <c r="F131" s="3"/>
      <c r="G131" s="3">
        <v>3</v>
      </c>
    </row>
    <row r="132" spans="2:7" x14ac:dyDescent="0.25">
      <c r="B132" t="s">
        <v>144</v>
      </c>
      <c r="C132" s="3">
        <v>3</v>
      </c>
      <c r="D132" s="3"/>
      <c r="E132" s="3"/>
      <c r="F132" s="3"/>
      <c r="G132" s="3">
        <v>3</v>
      </c>
    </row>
    <row r="133" spans="2:7" x14ac:dyDescent="0.25">
      <c r="B133" t="s">
        <v>156</v>
      </c>
      <c r="C133" s="3">
        <v>3</v>
      </c>
      <c r="D133" s="3"/>
      <c r="E133" s="3"/>
      <c r="F133" s="3"/>
      <c r="G133" s="3">
        <v>3</v>
      </c>
    </row>
    <row r="134" spans="2:7" x14ac:dyDescent="0.25">
      <c r="B134" t="s">
        <v>157</v>
      </c>
      <c r="C134" s="3">
        <v>3</v>
      </c>
      <c r="D134" s="3"/>
      <c r="E134" s="3"/>
      <c r="F134" s="3"/>
      <c r="G134" s="3">
        <v>3</v>
      </c>
    </row>
    <row r="135" spans="2:7" x14ac:dyDescent="0.25">
      <c r="B135" t="s">
        <v>137</v>
      </c>
      <c r="C135" s="3">
        <v>7</v>
      </c>
      <c r="D135" s="3"/>
      <c r="E135" s="3"/>
      <c r="F135" s="3"/>
      <c r="G135" s="3">
        <v>7</v>
      </c>
    </row>
    <row r="136" spans="2:7" x14ac:dyDescent="0.25">
      <c r="B136" t="s">
        <v>146</v>
      </c>
      <c r="C136" s="3">
        <v>3</v>
      </c>
      <c r="D136" s="3"/>
      <c r="E136" s="3"/>
      <c r="F136" s="3"/>
      <c r="G136" s="3">
        <v>3</v>
      </c>
    </row>
    <row r="137" spans="2:7" x14ac:dyDescent="0.25">
      <c r="B137" t="s">
        <v>147</v>
      </c>
      <c r="C137" s="3">
        <v>3</v>
      </c>
      <c r="D137" s="3"/>
      <c r="E137" s="3"/>
      <c r="F137" s="3"/>
      <c r="G137" s="3">
        <v>3</v>
      </c>
    </row>
    <row r="138" spans="2:7" x14ac:dyDescent="0.25">
      <c r="B138" t="s">
        <v>148</v>
      </c>
      <c r="C138" s="3">
        <v>3</v>
      </c>
      <c r="D138" s="3"/>
      <c r="E138" s="3"/>
      <c r="F138" s="3"/>
      <c r="G138" s="3">
        <v>3</v>
      </c>
    </row>
    <row r="139" spans="2:7" x14ac:dyDescent="0.25">
      <c r="B139" t="s">
        <v>149</v>
      </c>
      <c r="C139" s="3">
        <v>3</v>
      </c>
      <c r="D139" s="3"/>
      <c r="E139" s="3"/>
      <c r="F139" s="3"/>
      <c r="G139" s="3">
        <v>3</v>
      </c>
    </row>
    <row r="140" spans="2:7" x14ac:dyDescent="0.25">
      <c r="B140" t="s">
        <v>150</v>
      </c>
      <c r="C140" s="3">
        <v>3</v>
      </c>
      <c r="D140" s="3"/>
      <c r="E140" s="3"/>
      <c r="F140" s="3"/>
      <c r="G140" s="3">
        <v>3</v>
      </c>
    </row>
    <row r="141" spans="2:7" x14ac:dyDescent="0.25">
      <c r="B141" t="s">
        <v>151</v>
      </c>
      <c r="C141" s="3">
        <v>3</v>
      </c>
      <c r="D141" s="3"/>
      <c r="E141" s="3"/>
      <c r="F141" s="3"/>
      <c r="G141" s="3">
        <v>3</v>
      </c>
    </row>
    <row r="142" spans="2:7" x14ac:dyDescent="0.25">
      <c r="B142" t="s">
        <v>152</v>
      </c>
      <c r="C142" s="3">
        <v>3</v>
      </c>
      <c r="D142" s="3"/>
      <c r="E142" s="3"/>
      <c r="F142" s="3"/>
      <c r="G142" s="3">
        <v>3</v>
      </c>
    </row>
    <row r="143" spans="2:7" x14ac:dyDescent="0.25">
      <c r="B143" t="s">
        <v>153</v>
      </c>
      <c r="C143" s="3">
        <v>3</v>
      </c>
      <c r="D143" s="3"/>
      <c r="E143" s="3"/>
      <c r="F143" s="3"/>
      <c r="G143" s="3">
        <v>3</v>
      </c>
    </row>
    <row r="144" spans="2:7" x14ac:dyDescent="0.25">
      <c r="B144" t="s">
        <v>154</v>
      </c>
      <c r="C144" s="3">
        <v>3</v>
      </c>
      <c r="D144" s="3"/>
      <c r="E144" s="3"/>
      <c r="F144" s="3"/>
      <c r="G144" s="3">
        <v>3</v>
      </c>
    </row>
    <row r="145" spans="1:7" x14ac:dyDescent="0.25">
      <c r="B145" t="s">
        <v>155</v>
      </c>
      <c r="C145" s="3">
        <v>3</v>
      </c>
      <c r="D145" s="3"/>
      <c r="E145" s="3"/>
      <c r="F145" s="3"/>
      <c r="G145" s="3">
        <v>3</v>
      </c>
    </row>
    <row r="146" spans="1:7" x14ac:dyDescent="0.25">
      <c r="B146" t="s">
        <v>158</v>
      </c>
      <c r="C146" s="3">
        <v>5</v>
      </c>
      <c r="D146" s="3"/>
      <c r="E146" s="3"/>
      <c r="F146" s="3"/>
      <c r="G146" s="3">
        <v>5</v>
      </c>
    </row>
    <row r="147" spans="1:7" x14ac:dyDescent="0.25">
      <c r="B147" t="s">
        <v>145</v>
      </c>
      <c r="C147" s="3">
        <v>3</v>
      </c>
      <c r="D147" s="3"/>
      <c r="E147" s="3"/>
      <c r="F147" s="3"/>
      <c r="G147" s="3">
        <v>3</v>
      </c>
    </row>
    <row r="148" spans="1:7" x14ac:dyDescent="0.25">
      <c r="A148" t="s">
        <v>169</v>
      </c>
      <c r="B148" t="s">
        <v>64</v>
      </c>
      <c r="C148" s="3"/>
      <c r="D148" s="3"/>
      <c r="E148" s="3">
        <v>2</v>
      </c>
      <c r="F148" s="3"/>
      <c r="G148" s="3">
        <v>2</v>
      </c>
    </row>
    <row r="149" spans="1:7" x14ac:dyDescent="0.25">
      <c r="B149" t="s">
        <v>65</v>
      </c>
      <c r="C149" s="3">
        <v>3</v>
      </c>
      <c r="D149" s="3"/>
      <c r="E149" s="3"/>
      <c r="F149" s="3"/>
      <c r="G149" s="3">
        <v>3</v>
      </c>
    </row>
    <row r="150" spans="1:7" x14ac:dyDescent="0.25">
      <c r="B150" t="s">
        <v>66</v>
      </c>
      <c r="C150" s="3">
        <v>3</v>
      </c>
      <c r="D150" s="3"/>
      <c r="E150" s="3"/>
      <c r="F150" s="3"/>
      <c r="G150" s="3">
        <v>3</v>
      </c>
    </row>
    <row r="151" spans="1:7" x14ac:dyDescent="0.25">
      <c r="A151" t="s">
        <v>170</v>
      </c>
      <c r="B151" t="s">
        <v>67</v>
      </c>
      <c r="C151" s="3">
        <v>3</v>
      </c>
      <c r="D151" s="3"/>
      <c r="E151" s="3"/>
      <c r="F151" s="3"/>
      <c r="G151" s="3">
        <v>3</v>
      </c>
    </row>
    <row r="152" spans="1:7" x14ac:dyDescent="0.25">
      <c r="A152" t="s">
        <v>181</v>
      </c>
      <c r="B152" t="s">
        <v>135</v>
      </c>
      <c r="C152" s="3">
        <v>2</v>
      </c>
      <c r="D152" s="3"/>
      <c r="E152" s="3"/>
      <c r="F152" s="3"/>
      <c r="G152" s="3">
        <v>2</v>
      </c>
    </row>
    <row r="153" spans="1:7" x14ac:dyDescent="0.25">
      <c r="B153" t="s">
        <v>136</v>
      </c>
      <c r="C153" s="3">
        <v>2</v>
      </c>
      <c r="D153" s="3"/>
      <c r="E153" s="3"/>
      <c r="F153" s="3"/>
      <c r="G153" s="3">
        <v>2</v>
      </c>
    </row>
    <row r="154" spans="1:7" x14ac:dyDescent="0.25">
      <c r="A154" t="s">
        <v>200</v>
      </c>
      <c r="B154" t="s">
        <v>193</v>
      </c>
      <c r="C154" s="3"/>
      <c r="D154" s="3"/>
      <c r="E154" s="3">
        <v>6</v>
      </c>
      <c r="F154" s="3"/>
      <c r="G154" s="3">
        <v>6</v>
      </c>
    </row>
    <row r="155" spans="1:7" x14ac:dyDescent="0.25">
      <c r="A155" t="s">
        <v>172</v>
      </c>
      <c r="B155" t="s">
        <v>193</v>
      </c>
      <c r="C155" s="3"/>
      <c r="D155" s="3"/>
      <c r="E155" s="3">
        <v>14</v>
      </c>
      <c r="F155" s="3"/>
      <c r="G155" s="3">
        <v>14</v>
      </c>
    </row>
    <row r="156" spans="1:7" x14ac:dyDescent="0.25">
      <c r="A156" t="s">
        <v>173</v>
      </c>
      <c r="B156" t="s">
        <v>196</v>
      </c>
      <c r="C156" s="3"/>
      <c r="D156" s="3"/>
      <c r="E156" s="3">
        <v>28</v>
      </c>
      <c r="F156" s="3"/>
      <c r="G156" s="3">
        <v>28</v>
      </c>
    </row>
    <row r="157" spans="1:7" x14ac:dyDescent="0.25">
      <c r="A157" t="s">
        <v>174</v>
      </c>
      <c r="B157" t="s">
        <v>196</v>
      </c>
      <c r="C157" s="3"/>
      <c r="D157" s="3"/>
      <c r="E157" s="3">
        <v>14</v>
      </c>
      <c r="F157" s="3"/>
      <c r="G157" s="3">
        <v>14</v>
      </c>
    </row>
    <row r="158" spans="1:7" x14ac:dyDescent="0.25">
      <c r="B158" t="s">
        <v>194</v>
      </c>
      <c r="C158" s="3"/>
      <c r="D158" s="3"/>
      <c r="E158" s="3">
        <v>14</v>
      </c>
      <c r="F158" s="3"/>
      <c r="G158" s="3">
        <v>14</v>
      </c>
    </row>
    <row r="159" spans="1:7" x14ac:dyDescent="0.25">
      <c r="A159" t="s">
        <v>175</v>
      </c>
      <c r="B159" t="s">
        <v>204</v>
      </c>
      <c r="C159" s="3"/>
      <c r="D159" s="3">
        <v>1</v>
      </c>
      <c r="E159" s="3"/>
      <c r="F159" s="3"/>
      <c r="G159" s="3">
        <v>1</v>
      </c>
    </row>
    <row r="160" spans="1:7" x14ac:dyDescent="0.25">
      <c r="B160" t="s">
        <v>198</v>
      </c>
      <c r="C160" s="3"/>
      <c r="D160" s="3"/>
      <c r="E160" s="3">
        <v>7</v>
      </c>
      <c r="F160" s="3"/>
      <c r="G160" s="3">
        <v>7</v>
      </c>
    </row>
    <row r="161" spans="1:7" x14ac:dyDescent="0.25">
      <c r="B161" t="s">
        <v>197</v>
      </c>
      <c r="C161" s="3"/>
      <c r="D161" s="3"/>
      <c r="E161" s="3">
        <v>21</v>
      </c>
      <c r="F161" s="3"/>
      <c r="G161" s="3">
        <v>21</v>
      </c>
    </row>
    <row r="162" spans="1:7" x14ac:dyDescent="0.25">
      <c r="B162" t="s">
        <v>202</v>
      </c>
      <c r="C162" s="3">
        <v>3</v>
      </c>
      <c r="D162" s="3"/>
      <c r="E162" s="3"/>
      <c r="F162" s="3"/>
      <c r="G162" s="3">
        <v>3</v>
      </c>
    </row>
    <row r="163" spans="1:7" x14ac:dyDescent="0.25">
      <c r="A163" t="s">
        <v>176</v>
      </c>
      <c r="B163" t="s">
        <v>196</v>
      </c>
      <c r="C163" s="3"/>
      <c r="D163" s="3"/>
      <c r="E163" s="3">
        <v>28</v>
      </c>
      <c r="F163" s="3"/>
      <c r="G163" s="3">
        <v>28</v>
      </c>
    </row>
    <row r="164" spans="1:7" x14ac:dyDescent="0.25">
      <c r="A164" t="s">
        <v>177</v>
      </c>
      <c r="B164" t="s">
        <v>196</v>
      </c>
      <c r="C164" s="3"/>
      <c r="D164" s="3"/>
      <c r="E164" s="3">
        <v>12</v>
      </c>
      <c r="F164" s="3"/>
      <c r="G164" s="3">
        <v>12</v>
      </c>
    </row>
    <row r="165" spans="1:7" x14ac:dyDescent="0.25">
      <c r="B165" t="s">
        <v>193</v>
      </c>
      <c r="C165" s="3"/>
      <c r="D165" s="3"/>
      <c r="E165" s="3">
        <v>8</v>
      </c>
      <c r="F165" s="3"/>
      <c r="G165" s="3">
        <v>8</v>
      </c>
    </row>
    <row r="166" spans="1:7" x14ac:dyDescent="0.25">
      <c r="A166" t="s">
        <v>178</v>
      </c>
      <c r="B166" t="s">
        <v>194</v>
      </c>
      <c r="C166" s="3"/>
      <c r="D166" s="3"/>
      <c r="E166" s="3">
        <v>21</v>
      </c>
      <c r="F166" s="3"/>
      <c r="G166" s="3">
        <v>21</v>
      </c>
    </row>
    <row r="167" spans="1:7" x14ac:dyDescent="0.25">
      <c r="B167" t="s">
        <v>193</v>
      </c>
      <c r="C167" s="3"/>
      <c r="D167" s="3"/>
      <c r="E167" s="3">
        <v>7</v>
      </c>
      <c r="F167" s="3"/>
      <c r="G167" s="3">
        <v>7</v>
      </c>
    </row>
    <row r="168" spans="1:7" x14ac:dyDescent="0.25">
      <c r="A168" t="s">
        <v>179</v>
      </c>
      <c r="B168" t="s">
        <v>196</v>
      </c>
      <c r="C168" s="3"/>
      <c r="D168" s="3"/>
      <c r="E168" s="3">
        <v>12</v>
      </c>
      <c r="F168" s="3"/>
      <c r="G168" s="3">
        <v>12</v>
      </c>
    </row>
    <row r="169" spans="1:7" x14ac:dyDescent="0.25">
      <c r="A169" t="s">
        <v>186</v>
      </c>
      <c r="B169" t="s">
        <v>85</v>
      </c>
      <c r="C169" s="3">
        <v>3</v>
      </c>
      <c r="D169" s="3"/>
      <c r="E169" s="3"/>
      <c r="F169" s="3"/>
      <c r="G169" s="3">
        <v>3</v>
      </c>
    </row>
    <row r="170" spans="1:7" x14ac:dyDescent="0.25">
      <c r="A170" t="s">
        <v>182</v>
      </c>
      <c r="B170" t="s">
        <v>92</v>
      </c>
      <c r="C170" s="3">
        <v>2</v>
      </c>
      <c r="D170" s="3"/>
      <c r="E170" s="3"/>
      <c r="F170" s="3"/>
      <c r="G170" s="3">
        <v>2</v>
      </c>
    </row>
    <row r="171" spans="1:7" x14ac:dyDescent="0.25">
      <c r="B171" t="s">
        <v>91</v>
      </c>
      <c r="C171" s="3">
        <v>2</v>
      </c>
      <c r="D171" s="3"/>
      <c r="E171" s="3"/>
      <c r="F171" s="3"/>
      <c r="G171" s="3">
        <v>2</v>
      </c>
    </row>
    <row r="172" spans="1:7" x14ac:dyDescent="0.25">
      <c r="B172" t="s">
        <v>90</v>
      </c>
      <c r="C172" s="3">
        <v>2</v>
      </c>
      <c r="D172" s="3"/>
      <c r="E172" s="3"/>
      <c r="F172" s="3"/>
      <c r="G172" s="3">
        <v>2</v>
      </c>
    </row>
    <row r="173" spans="1:7" x14ac:dyDescent="0.25">
      <c r="B173" t="s">
        <v>89</v>
      </c>
      <c r="C173" s="3">
        <v>2</v>
      </c>
      <c r="D173" s="3"/>
      <c r="E173" s="3"/>
      <c r="F173" s="3"/>
      <c r="G173" s="3">
        <v>2</v>
      </c>
    </row>
    <row r="174" spans="1:7" x14ac:dyDescent="0.25">
      <c r="B174" t="s">
        <v>95</v>
      </c>
      <c r="C174" s="3">
        <v>2</v>
      </c>
      <c r="D174" s="3"/>
      <c r="E174" s="3"/>
      <c r="F174" s="3"/>
      <c r="G174" s="3">
        <v>2</v>
      </c>
    </row>
    <row r="175" spans="1:7" x14ac:dyDescent="0.25">
      <c r="B175" t="s">
        <v>94</v>
      </c>
      <c r="C175" s="3">
        <v>2</v>
      </c>
      <c r="D175" s="3"/>
      <c r="E175" s="3"/>
      <c r="F175" s="3"/>
      <c r="G175" s="3">
        <v>2</v>
      </c>
    </row>
    <row r="176" spans="1:7" x14ac:dyDescent="0.25">
      <c r="B176" t="s">
        <v>93</v>
      </c>
      <c r="C176" s="3">
        <v>2</v>
      </c>
      <c r="D176" s="3"/>
      <c r="E176" s="3"/>
      <c r="F176" s="3"/>
      <c r="G176" s="3">
        <v>2</v>
      </c>
    </row>
    <row r="177" spans="2:7" x14ac:dyDescent="0.25">
      <c r="B177" t="s">
        <v>113</v>
      </c>
      <c r="C177" s="3">
        <v>2</v>
      </c>
      <c r="D177" s="3"/>
      <c r="E177" s="3"/>
      <c r="F177" s="3"/>
      <c r="G177" s="3">
        <v>2</v>
      </c>
    </row>
    <row r="178" spans="2:7" x14ac:dyDescent="0.25">
      <c r="B178" t="s">
        <v>114</v>
      </c>
      <c r="C178" s="3">
        <v>6</v>
      </c>
      <c r="D178" s="3"/>
      <c r="E178" s="3"/>
      <c r="F178" s="3"/>
      <c r="G178" s="3">
        <v>6</v>
      </c>
    </row>
    <row r="179" spans="2:7" x14ac:dyDescent="0.25">
      <c r="B179" t="s">
        <v>112</v>
      </c>
      <c r="C179" s="3">
        <v>2</v>
      </c>
      <c r="D179" s="3"/>
      <c r="E179" s="3"/>
      <c r="F179" s="3"/>
      <c r="G179" s="3">
        <v>2</v>
      </c>
    </row>
    <row r="180" spans="2:7" x14ac:dyDescent="0.25">
      <c r="B180" t="s">
        <v>111</v>
      </c>
      <c r="C180" s="3">
        <v>2</v>
      </c>
      <c r="D180" s="3"/>
      <c r="E180" s="3"/>
      <c r="F180" s="3"/>
      <c r="G180" s="3">
        <v>2</v>
      </c>
    </row>
    <row r="181" spans="2:7" x14ac:dyDescent="0.25">
      <c r="B181" t="s">
        <v>110</v>
      </c>
      <c r="C181" s="3">
        <v>2</v>
      </c>
      <c r="D181" s="3"/>
      <c r="E181" s="3"/>
      <c r="F181" s="3"/>
      <c r="G181" s="3">
        <v>2</v>
      </c>
    </row>
    <row r="182" spans="2:7" x14ac:dyDescent="0.25">
      <c r="B182" t="s">
        <v>109</v>
      </c>
      <c r="C182" s="3">
        <v>2</v>
      </c>
      <c r="D182" s="3"/>
      <c r="E182" s="3"/>
      <c r="F182" s="3"/>
      <c r="G182" s="3">
        <v>2</v>
      </c>
    </row>
    <row r="183" spans="2:7" x14ac:dyDescent="0.25">
      <c r="B183" t="s">
        <v>108</v>
      </c>
      <c r="C183" s="3">
        <v>2</v>
      </c>
      <c r="D183" s="3"/>
      <c r="E183" s="3"/>
      <c r="F183" s="3"/>
      <c r="G183" s="3">
        <v>2</v>
      </c>
    </row>
    <row r="184" spans="2:7" x14ac:dyDescent="0.25">
      <c r="B184" t="s">
        <v>107</v>
      </c>
      <c r="C184" s="3">
        <v>2</v>
      </c>
      <c r="D184" s="3"/>
      <c r="E184" s="3"/>
      <c r="F184" s="3"/>
      <c r="G184" s="3">
        <v>2</v>
      </c>
    </row>
    <row r="185" spans="2:7" x14ac:dyDescent="0.25">
      <c r="B185" t="s">
        <v>106</v>
      </c>
      <c r="C185" s="3">
        <v>2</v>
      </c>
      <c r="D185" s="3"/>
      <c r="E185" s="3"/>
      <c r="F185" s="3"/>
      <c r="G185" s="3">
        <v>2</v>
      </c>
    </row>
    <row r="186" spans="2:7" x14ac:dyDescent="0.25">
      <c r="B186" t="s">
        <v>105</v>
      </c>
      <c r="C186" s="3">
        <v>2</v>
      </c>
      <c r="D186" s="3"/>
      <c r="E186" s="3"/>
      <c r="F186" s="3"/>
      <c r="G186" s="3">
        <v>2</v>
      </c>
    </row>
    <row r="187" spans="2:7" x14ac:dyDescent="0.25">
      <c r="B187" t="s">
        <v>104</v>
      </c>
      <c r="C187" s="3">
        <v>2</v>
      </c>
      <c r="D187" s="3"/>
      <c r="E187" s="3"/>
      <c r="F187" s="3"/>
      <c r="G187" s="3">
        <v>2</v>
      </c>
    </row>
    <row r="188" spans="2:7" x14ac:dyDescent="0.25">
      <c r="B188" t="s">
        <v>101</v>
      </c>
      <c r="C188" s="3">
        <v>2</v>
      </c>
      <c r="D188" s="3"/>
      <c r="E188" s="3"/>
      <c r="F188" s="3"/>
      <c r="G188" s="3">
        <v>2</v>
      </c>
    </row>
    <row r="189" spans="2:7" x14ac:dyDescent="0.25">
      <c r="B189" t="s">
        <v>100</v>
      </c>
      <c r="C189" s="3">
        <v>2</v>
      </c>
      <c r="D189" s="3"/>
      <c r="E189" s="3"/>
      <c r="F189" s="3"/>
      <c r="G189" s="3">
        <v>2</v>
      </c>
    </row>
    <row r="190" spans="2:7" x14ac:dyDescent="0.25">
      <c r="B190" t="s">
        <v>99</v>
      </c>
      <c r="C190" s="3">
        <v>2</v>
      </c>
      <c r="D190" s="3"/>
      <c r="E190" s="3"/>
      <c r="F190" s="3"/>
      <c r="G190" s="3">
        <v>2</v>
      </c>
    </row>
    <row r="191" spans="2:7" x14ac:dyDescent="0.25">
      <c r="B191" t="s">
        <v>98</v>
      </c>
      <c r="C191" s="3">
        <v>2</v>
      </c>
      <c r="D191" s="3"/>
      <c r="E191" s="3"/>
      <c r="F191" s="3"/>
      <c r="G191" s="3">
        <v>2</v>
      </c>
    </row>
    <row r="192" spans="2:7" x14ac:dyDescent="0.25">
      <c r="B192" t="s">
        <v>97</v>
      </c>
      <c r="C192" s="3">
        <v>2</v>
      </c>
      <c r="D192" s="3"/>
      <c r="E192" s="3"/>
      <c r="F192" s="3"/>
      <c r="G192" s="3">
        <v>2</v>
      </c>
    </row>
    <row r="193" spans="1:7" x14ac:dyDescent="0.25">
      <c r="B193" t="s">
        <v>96</v>
      </c>
      <c r="C193" s="3">
        <v>2</v>
      </c>
      <c r="D193" s="3"/>
      <c r="E193" s="3"/>
      <c r="F193" s="3"/>
      <c r="G193" s="3">
        <v>2</v>
      </c>
    </row>
    <row r="194" spans="1:7" x14ac:dyDescent="0.25">
      <c r="B194" t="s">
        <v>103</v>
      </c>
      <c r="C194" s="3">
        <v>2</v>
      </c>
      <c r="D194" s="3"/>
      <c r="E194" s="3"/>
      <c r="F194" s="3"/>
      <c r="G194" s="3">
        <v>2</v>
      </c>
    </row>
    <row r="195" spans="1:7" x14ac:dyDescent="0.25">
      <c r="B195" t="s">
        <v>102</v>
      </c>
      <c r="C195" s="3">
        <v>2</v>
      </c>
      <c r="D195" s="3"/>
      <c r="E195" s="3"/>
      <c r="F195" s="3"/>
      <c r="G195" s="3">
        <v>2</v>
      </c>
    </row>
    <row r="196" spans="1:7" x14ac:dyDescent="0.25">
      <c r="A196" t="s">
        <v>207</v>
      </c>
      <c r="B196" t="s">
        <v>202</v>
      </c>
      <c r="C196" s="3">
        <v>4</v>
      </c>
      <c r="D196" s="3"/>
      <c r="E196" s="3"/>
      <c r="F196" s="3"/>
      <c r="G196" s="3">
        <v>4</v>
      </c>
    </row>
    <row r="197" spans="1:7" x14ac:dyDescent="0.25">
      <c r="A197" t="s">
        <v>208</v>
      </c>
      <c r="B197" t="s">
        <v>202</v>
      </c>
      <c r="C197" s="3">
        <v>4</v>
      </c>
      <c r="D197" s="3"/>
      <c r="E197" s="3"/>
      <c r="F197" s="3"/>
      <c r="G197" s="3">
        <v>4</v>
      </c>
    </row>
    <row r="198" spans="1:7" x14ac:dyDescent="0.25">
      <c r="A198" t="s">
        <v>183</v>
      </c>
      <c r="B198" t="s">
        <v>115</v>
      </c>
      <c r="C198" s="3">
        <v>2</v>
      </c>
      <c r="D198" s="3"/>
      <c r="E198" s="3"/>
      <c r="F198" s="3"/>
      <c r="G198" s="3">
        <v>2</v>
      </c>
    </row>
    <row r="199" spans="1:7" x14ac:dyDescent="0.25">
      <c r="B199" t="s">
        <v>116</v>
      </c>
      <c r="C199" s="3">
        <v>8</v>
      </c>
      <c r="D199" s="3"/>
      <c r="E199" s="3"/>
      <c r="F199" s="3"/>
      <c r="G199" s="3">
        <v>8</v>
      </c>
    </row>
    <row r="200" spans="1:7" x14ac:dyDescent="0.25">
      <c r="A200" t="s">
        <v>184</v>
      </c>
      <c r="B200" t="s">
        <v>115</v>
      </c>
      <c r="C200" s="3">
        <v>2</v>
      </c>
      <c r="D200" s="3"/>
      <c r="E200" s="3"/>
      <c r="F200" s="3"/>
      <c r="G200" s="3">
        <v>2</v>
      </c>
    </row>
    <row r="201" spans="1:7" x14ac:dyDescent="0.25">
      <c r="B201" t="s">
        <v>117</v>
      </c>
      <c r="C201" s="3">
        <v>2</v>
      </c>
      <c r="D201" s="3"/>
      <c r="E201" s="3"/>
      <c r="F201" s="3"/>
      <c r="G201" s="3">
        <v>2</v>
      </c>
    </row>
    <row r="202" spans="1:7" x14ac:dyDescent="0.25">
      <c r="B202" t="s">
        <v>109</v>
      </c>
      <c r="C202" s="3">
        <v>2</v>
      </c>
      <c r="D202" s="3"/>
      <c r="E202" s="3"/>
      <c r="F202" s="3"/>
      <c r="G202" s="3">
        <v>2</v>
      </c>
    </row>
    <row r="203" spans="1:7" x14ac:dyDescent="0.25">
      <c r="B203" t="s">
        <v>108</v>
      </c>
      <c r="C203" s="3">
        <v>2</v>
      </c>
      <c r="D203" s="3"/>
      <c r="E203" s="3"/>
      <c r="F203" s="3"/>
      <c r="G203" s="3">
        <v>2</v>
      </c>
    </row>
    <row r="204" spans="1:7" x14ac:dyDescent="0.25">
      <c r="A204" t="s">
        <v>185</v>
      </c>
      <c r="B204" t="s">
        <v>118</v>
      </c>
      <c r="C204" s="3">
        <v>10</v>
      </c>
      <c r="D204" s="3"/>
      <c r="E204" s="3"/>
      <c r="F204" s="3"/>
      <c r="G204" s="3">
        <v>10</v>
      </c>
    </row>
    <row r="205" spans="1:7" x14ac:dyDescent="0.25">
      <c r="A205" t="s">
        <v>206</v>
      </c>
      <c r="B205" t="s">
        <v>85</v>
      </c>
      <c r="C205" s="3"/>
      <c r="D205" s="3">
        <v>1</v>
      </c>
      <c r="E205" s="3"/>
      <c r="F205" s="3"/>
      <c r="G205" s="3">
        <v>1</v>
      </c>
    </row>
    <row r="206" spans="1:7" x14ac:dyDescent="0.25">
      <c r="B206" t="s">
        <v>205</v>
      </c>
      <c r="C206" s="3"/>
      <c r="D206" s="3">
        <v>1</v>
      </c>
      <c r="E206" s="3"/>
      <c r="F206" s="3"/>
      <c r="G206" s="3">
        <v>1</v>
      </c>
    </row>
    <row r="207" spans="1:7" x14ac:dyDescent="0.25">
      <c r="A207" t="s">
        <v>199</v>
      </c>
      <c r="B207" t="s">
        <v>196</v>
      </c>
      <c r="C207" s="3"/>
      <c r="D207" s="3"/>
      <c r="E207" s="3">
        <v>12</v>
      </c>
      <c r="F207" s="3"/>
      <c r="G207" s="3">
        <v>12</v>
      </c>
    </row>
    <row r="208" spans="1:7" x14ac:dyDescent="0.25">
      <c r="A208" t="s">
        <v>187</v>
      </c>
      <c r="C208" s="3">
        <v>520</v>
      </c>
      <c r="D208" s="3">
        <v>5</v>
      </c>
      <c r="E208" s="3">
        <v>373</v>
      </c>
      <c r="F208" s="3">
        <v>3</v>
      </c>
      <c r="G208" s="3">
        <v>901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AD25-4E7E-46F6-A362-08A28DDCA85E}">
  <sheetPr>
    <tabColor rgb="FFFF0000"/>
    <pageSetUpPr fitToPage="1"/>
  </sheetPr>
  <dimension ref="A2:R214"/>
  <sheetViews>
    <sheetView showGridLines="0" tabSelected="1" zoomScale="58" zoomScaleNormal="58" workbookViewId="0">
      <selection activeCell="O3" sqref="O3:O4"/>
    </sheetView>
  </sheetViews>
  <sheetFormatPr defaultRowHeight="15.75" x14ac:dyDescent="0.25"/>
  <cols>
    <col min="1" max="1" width="54" customWidth="1"/>
    <col min="2" max="2" width="38.25" customWidth="1"/>
    <col min="3" max="14" width="17.25" customWidth="1"/>
    <col min="15" max="15" width="20" customWidth="1"/>
  </cols>
  <sheetData>
    <row r="2" spans="1:18" ht="49.15" customHeight="1" thickBot="1" x14ac:dyDescent="0.3">
      <c r="A2" s="76" t="s">
        <v>243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8" s="49" customFormat="1" x14ac:dyDescent="0.25">
      <c r="A3" s="61"/>
      <c r="B3" s="61"/>
      <c r="C3" s="79" t="s">
        <v>129</v>
      </c>
      <c r="D3" s="80"/>
      <c r="E3" s="81"/>
      <c r="F3" s="82" t="s">
        <v>203</v>
      </c>
      <c r="G3" s="82"/>
      <c r="H3" s="83"/>
      <c r="I3" s="84" t="s">
        <v>241</v>
      </c>
      <c r="J3" s="85"/>
      <c r="K3" s="86"/>
      <c r="L3" s="87" t="s">
        <v>249</v>
      </c>
      <c r="M3" s="88"/>
      <c r="N3" s="88"/>
      <c r="O3" s="74" t="s">
        <v>242</v>
      </c>
    </row>
    <row r="4" spans="1:18" ht="79.900000000000006" customHeight="1" thickBot="1" x14ac:dyDescent="0.3">
      <c r="A4" s="60" t="s">
        <v>127</v>
      </c>
      <c r="B4" s="62" t="s">
        <v>130</v>
      </c>
      <c r="C4" s="11" t="s">
        <v>235</v>
      </c>
      <c r="D4" s="12" t="s">
        <v>237</v>
      </c>
      <c r="E4" s="13" t="s">
        <v>236</v>
      </c>
      <c r="F4" s="21" t="s">
        <v>235</v>
      </c>
      <c r="G4" s="9" t="s">
        <v>238</v>
      </c>
      <c r="H4" s="10" t="s">
        <v>236</v>
      </c>
      <c r="I4" s="14" t="s">
        <v>235</v>
      </c>
      <c r="J4" s="15" t="s">
        <v>239</v>
      </c>
      <c r="K4" s="37" t="s">
        <v>236</v>
      </c>
      <c r="L4" s="16" t="s">
        <v>235</v>
      </c>
      <c r="M4" s="17" t="s">
        <v>250</v>
      </c>
      <c r="N4" s="18" t="s">
        <v>236</v>
      </c>
      <c r="O4" s="75"/>
      <c r="R4" s="4"/>
    </row>
    <row r="5" spans="1:18" x14ac:dyDescent="0.25">
      <c r="A5" s="58" t="s">
        <v>22</v>
      </c>
      <c r="B5" s="59" t="s">
        <v>23</v>
      </c>
      <c r="C5" s="22"/>
      <c r="D5" s="7">
        <v>3</v>
      </c>
      <c r="E5" s="72">
        <f>ROUND(C5*D5,2)</f>
        <v>0</v>
      </c>
      <c r="F5" s="29"/>
      <c r="G5" s="30"/>
      <c r="H5" s="31"/>
      <c r="I5" s="29"/>
      <c r="J5" s="30"/>
      <c r="K5" s="46"/>
      <c r="L5" s="47"/>
      <c r="M5" s="19"/>
      <c r="N5" s="65"/>
      <c r="O5" s="69">
        <f>SUM($N5,$K5,$H5,$E5)</f>
        <v>0</v>
      </c>
    </row>
    <row r="6" spans="1:18" x14ac:dyDescent="0.25">
      <c r="A6" s="5"/>
      <c r="B6" s="20" t="s">
        <v>24</v>
      </c>
      <c r="C6" s="23"/>
      <c r="D6" s="6">
        <v>3</v>
      </c>
      <c r="E6" s="72">
        <f t="shared" ref="E6:E69" si="0">ROUND(C6*D6,2)</f>
        <v>0</v>
      </c>
      <c r="F6" s="32"/>
      <c r="G6" s="8"/>
      <c r="H6" s="25"/>
      <c r="I6" s="32"/>
      <c r="J6" s="8"/>
      <c r="K6" s="38"/>
      <c r="L6" s="32"/>
      <c r="M6" s="8"/>
      <c r="N6" s="66"/>
      <c r="O6" s="70">
        <f t="shared" ref="O6:O69" si="1">SUM($N6,$K6,$H6,$E6)</f>
        <v>0</v>
      </c>
    </row>
    <row r="7" spans="1:18" x14ac:dyDescent="0.25">
      <c r="A7" s="5"/>
      <c r="B7" s="20" t="s">
        <v>25</v>
      </c>
      <c r="C7" s="23"/>
      <c r="D7" s="6">
        <v>3</v>
      </c>
      <c r="E7" s="72">
        <f t="shared" si="0"/>
        <v>0</v>
      </c>
      <c r="F7" s="32"/>
      <c r="G7" s="8"/>
      <c r="H7" s="25"/>
      <c r="I7" s="32"/>
      <c r="J7" s="8"/>
      <c r="K7" s="38"/>
      <c r="L7" s="32"/>
      <c r="M7" s="8"/>
      <c r="N7" s="66"/>
      <c r="O7" s="70">
        <f t="shared" si="1"/>
        <v>0</v>
      </c>
    </row>
    <row r="8" spans="1:18" x14ac:dyDescent="0.25">
      <c r="A8" s="5"/>
      <c r="B8" s="20" t="s">
        <v>26</v>
      </c>
      <c r="C8" s="23"/>
      <c r="D8" s="6">
        <v>3</v>
      </c>
      <c r="E8" s="72">
        <f t="shared" si="0"/>
        <v>0</v>
      </c>
      <c r="F8" s="32"/>
      <c r="G8" s="8"/>
      <c r="H8" s="25"/>
      <c r="I8" s="32"/>
      <c r="J8" s="8"/>
      <c r="K8" s="38"/>
      <c r="L8" s="32"/>
      <c r="M8" s="8"/>
      <c r="N8" s="66"/>
      <c r="O8" s="70">
        <f t="shared" si="1"/>
        <v>0</v>
      </c>
    </row>
    <row r="9" spans="1:18" x14ac:dyDescent="0.25">
      <c r="A9" s="5"/>
      <c r="B9" s="20" t="s">
        <v>27</v>
      </c>
      <c r="C9" s="23"/>
      <c r="D9" s="6">
        <v>3</v>
      </c>
      <c r="E9" s="72">
        <f t="shared" si="0"/>
        <v>0</v>
      </c>
      <c r="F9" s="32"/>
      <c r="G9" s="8"/>
      <c r="H9" s="25"/>
      <c r="I9" s="32"/>
      <c r="J9" s="8"/>
      <c r="K9" s="38"/>
      <c r="L9" s="32"/>
      <c r="M9" s="8"/>
      <c r="N9" s="66"/>
      <c r="O9" s="70">
        <f t="shared" si="1"/>
        <v>0</v>
      </c>
    </row>
    <row r="10" spans="1:18" x14ac:dyDescent="0.25">
      <c r="A10" s="5"/>
      <c r="B10" s="20" t="s">
        <v>28</v>
      </c>
      <c r="C10" s="23"/>
      <c r="D10" s="6">
        <v>3</v>
      </c>
      <c r="E10" s="72">
        <f t="shared" si="0"/>
        <v>0</v>
      </c>
      <c r="F10" s="32"/>
      <c r="G10" s="8"/>
      <c r="H10" s="25"/>
      <c r="I10" s="32"/>
      <c r="J10" s="8"/>
      <c r="K10" s="38"/>
      <c r="L10" s="32"/>
      <c r="M10" s="8"/>
      <c r="N10" s="66"/>
      <c r="O10" s="70">
        <f t="shared" si="1"/>
        <v>0</v>
      </c>
    </row>
    <row r="11" spans="1:18" x14ac:dyDescent="0.25">
      <c r="A11" s="5"/>
      <c r="B11" s="20" t="s">
        <v>29</v>
      </c>
      <c r="C11" s="23"/>
      <c r="D11" s="6">
        <v>3</v>
      </c>
      <c r="E11" s="72">
        <f t="shared" si="0"/>
        <v>0</v>
      </c>
      <c r="F11" s="32"/>
      <c r="G11" s="8"/>
      <c r="H11" s="25"/>
      <c r="I11" s="32"/>
      <c r="J11" s="8"/>
      <c r="K11" s="38"/>
      <c r="L11" s="32"/>
      <c r="M11" s="8"/>
      <c r="N11" s="66"/>
      <c r="O11" s="70">
        <f t="shared" si="1"/>
        <v>0</v>
      </c>
    </row>
    <row r="12" spans="1:18" x14ac:dyDescent="0.25">
      <c r="A12" s="5"/>
      <c r="B12" s="20" t="s">
        <v>30</v>
      </c>
      <c r="C12" s="23"/>
      <c r="D12" s="6">
        <v>3</v>
      </c>
      <c r="E12" s="72">
        <f t="shared" si="0"/>
        <v>0</v>
      </c>
      <c r="F12" s="32"/>
      <c r="G12" s="8"/>
      <c r="H12" s="25"/>
      <c r="I12" s="32"/>
      <c r="J12" s="8"/>
      <c r="K12" s="38"/>
      <c r="L12" s="32"/>
      <c r="M12" s="8"/>
      <c r="N12" s="66"/>
      <c r="O12" s="70">
        <f t="shared" si="1"/>
        <v>0</v>
      </c>
    </row>
    <row r="13" spans="1:18" x14ac:dyDescent="0.25">
      <c r="A13" s="5"/>
      <c r="B13" s="20" t="s">
        <v>120</v>
      </c>
      <c r="C13" s="23"/>
      <c r="D13" s="6">
        <v>3</v>
      </c>
      <c r="E13" s="72">
        <f t="shared" si="0"/>
        <v>0</v>
      </c>
      <c r="F13" s="32"/>
      <c r="G13" s="8"/>
      <c r="H13" s="25"/>
      <c r="I13" s="32"/>
      <c r="J13" s="8"/>
      <c r="K13" s="38"/>
      <c r="L13" s="32"/>
      <c r="M13" s="8"/>
      <c r="N13" s="66"/>
      <c r="O13" s="70">
        <f t="shared" si="1"/>
        <v>0</v>
      </c>
    </row>
    <row r="14" spans="1:18" x14ac:dyDescent="0.25">
      <c r="A14" s="5"/>
      <c r="B14" s="20" t="s">
        <v>121</v>
      </c>
      <c r="C14" s="23"/>
      <c r="D14" s="6">
        <v>3</v>
      </c>
      <c r="E14" s="72">
        <f t="shared" si="0"/>
        <v>0</v>
      </c>
      <c r="F14" s="32"/>
      <c r="G14" s="8"/>
      <c r="H14" s="25"/>
      <c r="I14" s="32"/>
      <c r="J14" s="8"/>
      <c r="K14" s="38"/>
      <c r="L14" s="32"/>
      <c r="M14" s="8"/>
      <c r="N14" s="66"/>
      <c r="O14" s="70">
        <f t="shared" si="1"/>
        <v>0</v>
      </c>
    </row>
    <row r="15" spans="1:18" x14ac:dyDescent="0.25">
      <c r="A15" s="5"/>
      <c r="B15" s="20" t="s">
        <v>122</v>
      </c>
      <c r="C15" s="23"/>
      <c r="D15" s="6">
        <v>3</v>
      </c>
      <c r="E15" s="72">
        <f t="shared" si="0"/>
        <v>0</v>
      </c>
      <c r="F15" s="32"/>
      <c r="G15" s="8"/>
      <c r="H15" s="25"/>
      <c r="I15" s="32"/>
      <c r="J15" s="8"/>
      <c r="K15" s="38"/>
      <c r="L15" s="32"/>
      <c r="M15" s="8"/>
      <c r="N15" s="66"/>
      <c r="O15" s="70">
        <f t="shared" si="1"/>
        <v>0</v>
      </c>
    </row>
    <row r="16" spans="1:18" x14ac:dyDescent="0.25">
      <c r="A16" s="5"/>
      <c r="B16" s="20" t="s">
        <v>31</v>
      </c>
      <c r="C16" s="23"/>
      <c r="D16" s="6">
        <v>3</v>
      </c>
      <c r="E16" s="72">
        <f t="shared" si="0"/>
        <v>0</v>
      </c>
      <c r="F16" s="32"/>
      <c r="G16" s="8"/>
      <c r="H16" s="25"/>
      <c r="I16" s="32"/>
      <c r="J16" s="8"/>
      <c r="K16" s="38"/>
      <c r="L16" s="32"/>
      <c r="M16" s="8"/>
      <c r="N16" s="66"/>
      <c r="O16" s="70">
        <f t="shared" si="1"/>
        <v>0</v>
      </c>
    </row>
    <row r="17" spans="1:15" x14ac:dyDescent="0.25">
      <c r="A17" s="5"/>
      <c r="B17" s="20" t="s">
        <v>32</v>
      </c>
      <c r="C17" s="23"/>
      <c r="D17" s="6">
        <v>3</v>
      </c>
      <c r="E17" s="72">
        <f t="shared" si="0"/>
        <v>0</v>
      </c>
      <c r="F17" s="32"/>
      <c r="G17" s="8"/>
      <c r="H17" s="25"/>
      <c r="I17" s="32"/>
      <c r="J17" s="8"/>
      <c r="K17" s="38"/>
      <c r="L17" s="32"/>
      <c r="M17" s="8"/>
      <c r="N17" s="66"/>
      <c r="O17" s="70">
        <f t="shared" si="1"/>
        <v>0</v>
      </c>
    </row>
    <row r="18" spans="1:15" x14ac:dyDescent="0.25">
      <c r="A18" s="5"/>
      <c r="B18" s="20" t="s">
        <v>33</v>
      </c>
      <c r="C18" s="23"/>
      <c r="D18" s="6">
        <v>3</v>
      </c>
      <c r="E18" s="72">
        <f t="shared" si="0"/>
        <v>0</v>
      </c>
      <c r="F18" s="32"/>
      <c r="G18" s="8"/>
      <c r="H18" s="25"/>
      <c r="I18" s="32"/>
      <c r="J18" s="8"/>
      <c r="K18" s="38"/>
      <c r="L18" s="32"/>
      <c r="M18" s="8"/>
      <c r="N18" s="66"/>
      <c r="O18" s="70">
        <f t="shared" si="1"/>
        <v>0</v>
      </c>
    </row>
    <row r="19" spans="1:15" x14ac:dyDescent="0.25">
      <c r="A19" s="5"/>
      <c r="B19" s="20" t="s">
        <v>34</v>
      </c>
      <c r="C19" s="23"/>
      <c r="D19" s="6">
        <v>6</v>
      </c>
      <c r="E19" s="72">
        <f t="shared" si="0"/>
        <v>0</v>
      </c>
      <c r="F19" s="32"/>
      <c r="G19" s="8"/>
      <c r="H19" s="25"/>
      <c r="I19" s="32"/>
      <c r="J19" s="8"/>
      <c r="K19" s="38"/>
      <c r="L19" s="32"/>
      <c r="M19" s="8"/>
      <c r="N19" s="66"/>
      <c r="O19" s="70">
        <f t="shared" si="1"/>
        <v>0</v>
      </c>
    </row>
    <row r="20" spans="1:15" x14ac:dyDescent="0.25">
      <c r="A20" s="5"/>
      <c r="B20" s="20" t="s">
        <v>119</v>
      </c>
      <c r="C20" s="23"/>
      <c r="D20" s="6">
        <v>3</v>
      </c>
      <c r="E20" s="72">
        <f t="shared" si="0"/>
        <v>0</v>
      </c>
      <c r="F20" s="32"/>
      <c r="G20" s="8"/>
      <c r="H20" s="25"/>
      <c r="I20" s="32"/>
      <c r="J20" s="8"/>
      <c r="K20" s="38"/>
      <c r="L20" s="32"/>
      <c r="M20" s="8"/>
      <c r="N20" s="66"/>
      <c r="O20" s="70">
        <f t="shared" si="1"/>
        <v>0</v>
      </c>
    </row>
    <row r="21" spans="1:15" x14ac:dyDescent="0.25">
      <c r="A21" s="5"/>
      <c r="B21" s="20" t="s">
        <v>35</v>
      </c>
      <c r="C21" s="23"/>
      <c r="D21" s="6">
        <v>5</v>
      </c>
      <c r="E21" s="72">
        <f t="shared" si="0"/>
        <v>0</v>
      </c>
      <c r="F21" s="32"/>
      <c r="G21" s="8"/>
      <c r="H21" s="25"/>
      <c r="I21" s="32"/>
      <c r="J21" s="8"/>
      <c r="K21" s="38"/>
      <c r="L21" s="32"/>
      <c r="M21" s="8"/>
      <c r="N21" s="66"/>
      <c r="O21" s="70">
        <f t="shared" si="1"/>
        <v>0</v>
      </c>
    </row>
    <row r="22" spans="1:15" x14ac:dyDescent="0.25">
      <c r="A22" s="5"/>
      <c r="B22" s="20" t="s">
        <v>216</v>
      </c>
      <c r="C22" s="23"/>
      <c r="D22" s="6">
        <v>3</v>
      </c>
      <c r="E22" s="72">
        <f t="shared" si="0"/>
        <v>0</v>
      </c>
      <c r="F22" s="32"/>
      <c r="G22" s="8"/>
      <c r="H22" s="25"/>
      <c r="I22" s="32"/>
      <c r="J22" s="8"/>
      <c r="K22" s="38"/>
      <c r="L22" s="32"/>
      <c r="M22" s="8"/>
      <c r="N22" s="66"/>
      <c r="O22" s="70">
        <f t="shared" si="1"/>
        <v>0</v>
      </c>
    </row>
    <row r="23" spans="1:15" x14ac:dyDescent="0.25">
      <c r="A23" s="5"/>
      <c r="B23" s="20" t="s">
        <v>36</v>
      </c>
      <c r="C23" s="23"/>
      <c r="D23" s="6">
        <v>2</v>
      </c>
      <c r="E23" s="72">
        <f t="shared" si="0"/>
        <v>0</v>
      </c>
      <c r="F23" s="32"/>
      <c r="G23" s="8"/>
      <c r="H23" s="25"/>
      <c r="I23" s="32"/>
      <c r="J23" s="8"/>
      <c r="K23" s="38"/>
      <c r="L23" s="32"/>
      <c r="M23" s="8"/>
      <c r="N23" s="66"/>
      <c r="O23" s="70">
        <f t="shared" si="1"/>
        <v>0</v>
      </c>
    </row>
    <row r="24" spans="1:15" x14ac:dyDescent="0.25">
      <c r="A24" s="5"/>
      <c r="B24" s="20" t="s">
        <v>37</v>
      </c>
      <c r="C24" s="23"/>
      <c r="D24" s="6">
        <v>2</v>
      </c>
      <c r="E24" s="72">
        <f t="shared" si="0"/>
        <v>0</v>
      </c>
      <c r="F24" s="32"/>
      <c r="G24" s="8"/>
      <c r="H24" s="25"/>
      <c r="I24" s="32"/>
      <c r="J24" s="8"/>
      <c r="K24" s="38"/>
      <c r="L24" s="32"/>
      <c r="M24" s="8"/>
      <c r="N24" s="66"/>
      <c r="O24" s="70">
        <f t="shared" si="1"/>
        <v>0</v>
      </c>
    </row>
    <row r="25" spans="1:15" x14ac:dyDescent="0.25">
      <c r="A25" s="5"/>
      <c r="B25" s="20" t="s">
        <v>38</v>
      </c>
      <c r="C25" s="23"/>
      <c r="D25" s="6">
        <v>3</v>
      </c>
      <c r="E25" s="72">
        <f t="shared" si="0"/>
        <v>0</v>
      </c>
      <c r="F25" s="32"/>
      <c r="G25" s="8"/>
      <c r="H25" s="25"/>
      <c r="I25" s="32"/>
      <c r="J25" s="8"/>
      <c r="K25" s="38"/>
      <c r="L25" s="32"/>
      <c r="M25" s="8"/>
      <c r="N25" s="66"/>
      <c r="O25" s="70">
        <f t="shared" si="1"/>
        <v>0</v>
      </c>
    </row>
    <row r="26" spans="1:15" x14ac:dyDescent="0.25">
      <c r="A26" s="5"/>
      <c r="B26" s="20" t="s">
        <v>39</v>
      </c>
      <c r="C26" s="23"/>
      <c r="D26" s="6">
        <v>3</v>
      </c>
      <c r="E26" s="72">
        <f t="shared" si="0"/>
        <v>0</v>
      </c>
      <c r="F26" s="32"/>
      <c r="G26" s="8"/>
      <c r="H26" s="25"/>
      <c r="I26" s="32"/>
      <c r="J26" s="8"/>
      <c r="K26" s="38"/>
      <c r="L26" s="32"/>
      <c r="M26" s="8"/>
      <c r="N26" s="66"/>
      <c r="O26" s="70">
        <f t="shared" si="1"/>
        <v>0</v>
      </c>
    </row>
    <row r="27" spans="1:15" x14ac:dyDescent="0.25">
      <c r="A27" s="5"/>
      <c r="B27" s="20" t="s">
        <v>40</v>
      </c>
      <c r="C27" s="23"/>
      <c r="D27" s="6">
        <v>3</v>
      </c>
      <c r="E27" s="72">
        <f t="shared" si="0"/>
        <v>0</v>
      </c>
      <c r="F27" s="32"/>
      <c r="G27" s="8"/>
      <c r="H27" s="25"/>
      <c r="I27" s="32"/>
      <c r="J27" s="8"/>
      <c r="K27" s="38"/>
      <c r="L27" s="32"/>
      <c r="M27" s="8"/>
      <c r="N27" s="66"/>
      <c r="O27" s="70">
        <f t="shared" si="1"/>
        <v>0</v>
      </c>
    </row>
    <row r="28" spans="1:15" x14ac:dyDescent="0.25">
      <c r="A28" s="5"/>
      <c r="B28" s="20" t="s">
        <v>41</v>
      </c>
      <c r="C28" s="23"/>
      <c r="D28" s="6">
        <v>3</v>
      </c>
      <c r="E28" s="72">
        <f t="shared" si="0"/>
        <v>0</v>
      </c>
      <c r="F28" s="32"/>
      <c r="G28" s="8"/>
      <c r="H28" s="25"/>
      <c r="I28" s="32"/>
      <c r="J28" s="8"/>
      <c r="K28" s="38"/>
      <c r="L28" s="32"/>
      <c r="M28" s="8"/>
      <c r="N28" s="66"/>
      <c r="O28" s="70">
        <f t="shared" si="1"/>
        <v>0</v>
      </c>
    </row>
    <row r="29" spans="1:15" x14ac:dyDescent="0.25">
      <c r="A29" s="5"/>
      <c r="B29" s="20" t="s">
        <v>42</v>
      </c>
      <c r="C29" s="23"/>
      <c r="D29" s="6">
        <v>3</v>
      </c>
      <c r="E29" s="72">
        <f t="shared" si="0"/>
        <v>0</v>
      </c>
      <c r="F29" s="32"/>
      <c r="G29" s="8"/>
      <c r="H29" s="25"/>
      <c r="I29" s="32"/>
      <c r="J29" s="8"/>
      <c r="K29" s="38"/>
      <c r="L29" s="32"/>
      <c r="M29" s="8"/>
      <c r="N29" s="66"/>
      <c r="O29" s="70">
        <f t="shared" si="1"/>
        <v>0</v>
      </c>
    </row>
    <row r="30" spans="1:15" x14ac:dyDescent="0.25">
      <c r="A30" s="5"/>
      <c r="B30" s="20" t="s">
        <v>43</v>
      </c>
      <c r="C30" s="23"/>
      <c r="D30" s="6">
        <v>3</v>
      </c>
      <c r="E30" s="72">
        <f t="shared" si="0"/>
        <v>0</v>
      </c>
      <c r="F30" s="32"/>
      <c r="G30" s="8"/>
      <c r="H30" s="25"/>
      <c r="I30" s="32"/>
      <c r="J30" s="8"/>
      <c r="K30" s="38"/>
      <c r="L30" s="32"/>
      <c r="M30" s="8"/>
      <c r="N30" s="66"/>
      <c r="O30" s="70">
        <f t="shared" si="1"/>
        <v>0</v>
      </c>
    </row>
    <row r="31" spans="1:15" x14ac:dyDescent="0.25">
      <c r="A31" s="5"/>
      <c r="B31" s="20" t="s">
        <v>44</v>
      </c>
      <c r="C31" s="23"/>
      <c r="D31" s="6">
        <v>3</v>
      </c>
      <c r="E31" s="72">
        <f t="shared" si="0"/>
        <v>0</v>
      </c>
      <c r="F31" s="32"/>
      <c r="G31" s="8"/>
      <c r="H31" s="25"/>
      <c r="I31" s="32"/>
      <c r="J31" s="8"/>
      <c r="K31" s="38"/>
      <c r="L31" s="32"/>
      <c r="M31" s="8"/>
      <c r="N31" s="66"/>
      <c r="O31" s="70">
        <f t="shared" si="1"/>
        <v>0</v>
      </c>
    </row>
    <row r="32" spans="1:15" x14ac:dyDescent="0.25">
      <c r="A32" s="5"/>
      <c r="B32" s="20" t="s">
        <v>45</v>
      </c>
      <c r="C32" s="23"/>
      <c r="D32" s="6">
        <v>3</v>
      </c>
      <c r="E32" s="72">
        <f t="shared" si="0"/>
        <v>0</v>
      </c>
      <c r="F32" s="32"/>
      <c r="G32" s="8"/>
      <c r="H32" s="25"/>
      <c r="I32" s="32"/>
      <c r="J32" s="8"/>
      <c r="K32" s="38"/>
      <c r="L32" s="32"/>
      <c r="M32" s="8"/>
      <c r="N32" s="66"/>
      <c r="O32" s="70">
        <f t="shared" si="1"/>
        <v>0</v>
      </c>
    </row>
    <row r="33" spans="1:15" x14ac:dyDescent="0.25">
      <c r="A33" s="5"/>
      <c r="B33" s="20" t="s">
        <v>217</v>
      </c>
      <c r="C33" s="23"/>
      <c r="D33" s="6">
        <v>3</v>
      </c>
      <c r="E33" s="72">
        <f t="shared" si="0"/>
        <v>0</v>
      </c>
      <c r="F33" s="32"/>
      <c r="G33" s="8"/>
      <c r="H33" s="25"/>
      <c r="I33" s="32"/>
      <c r="J33" s="8"/>
      <c r="K33" s="38"/>
      <c r="L33" s="32"/>
      <c r="M33" s="8"/>
      <c r="N33" s="66"/>
      <c r="O33" s="70">
        <f t="shared" si="1"/>
        <v>0</v>
      </c>
    </row>
    <row r="34" spans="1:15" x14ac:dyDescent="0.25">
      <c r="A34" s="5"/>
      <c r="B34" s="20" t="s">
        <v>218</v>
      </c>
      <c r="C34" s="23"/>
      <c r="D34" s="6">
        <v>3</v>
      </c>
      <c r="E34" s="72">
        <f t="shared" si="0"/>
        <v>0</v>
      </c>
      <c r="F34" s="32"/>
      <c r="G34" s="8"/>
      <c r="H34" s="25"/>
      <c r="I34" s="32"/>
      <c r="J34" s="8"/>
      <c r="K34" s="38"/>
      <c r="L34" s="32"/>
      <c r="M34" s="8"/>
      <c r="N34" s="66"/>
      <c r="O34" s="70">
        <f t="shared" si="1"/>
        <v>0</v>
      </c>
    </row>
    <row r="35" spans="1:15" x14ac:dyDescent="0.25">
      <c r="A35" s="5"/>
      <c r="B35" s="20" t="s">
        <v>46</v>
      </c>
      <c r="C35" s="23"/>
      <c r="D35" s="6">
        <v>3</v>
      </c>
      <c r="E35" s="72">
        <f t="shared" si="0"/>
        <v>0</v>
      </c>
      <c r="F35" s="32"/>
      <c r="G35" s="8"/>
      <c r="H35" s="25"/>
      <c r="I35" s="32"/>
      <c r="J35" s="8"/>
      <c r="K35" s="38"/>
      <c r="L35" s="32"/>
      <c r="M35" s="8"/>
      <c r="N35" s="66"/>
      <c r="O35" s="70">
        <f t="shared" si="1"/>
        <v>0</v>
      </c>
    </row>
    <row r="36" spans="1:15" x14ac:dyDescent="0.25">
      <c r="A36" s="5"/>
      <c r="B36" s="20" t="s">
        <v>47</v>
      </c>
      <c r="C36" s="23"/>
      <c r="D36" s="6">
        <v>3</v>
      </c>
      <c r="E36" s="72">
        <f t="shared" si="0"/>
        <v>0</v>
      </c>
      <c r="F36" s="32"/>
      <c r="G36" s="8"/>
      <c r="H36" s="25"/>
      <c r="I36" s="32"/>
      <c r="J36" s="8"/>
      <c r="K36" s="38"/>
      <c r="L36" s="32"/>
      <c r="M36" s="8"/>
      <c r="N36" s="66"/>
      <c r="O36" s="70">
        <f t="shared" si="1"/>
        <v>0</v>
      </c>
    </row>
    <row r="37" spans="1:15" x14ac:dyDescent="0.25">
      <c r="A37" s="5"/>
      <c r="B37" s="20" t="s">
        <v>48</v>
      </c>
      <c r="C37" s="23"/>
      <c r="D37" s="6">
        <v>3</v>
      </c>
      <c r="E37" s="72">
        <f t="shared" si="0"/>
        <v>0</v>
      </c>
      <c r="F37" s="32"/>
      <c r="G37" s="8"/>
      <c r="H37" s="25"/>
      <c r="I37" s="32"/>
      <c r="J37" s="8"/>
      <c r="K37" s="38"/>
      <c r="L37" s="32"/>
      <c r="M37" s="8"/>
      <c r="N37" s="66"/>
      <c r="O37" s="70">
        <f t="shared" si="1"/>
        <v>0</v>
      </c>
    </row>
    <row r="38" spans="1:15" x14ac:dyDescent="0.25">
      <c r="A38" s="5"/>
      <c r="B38" s="20" t="s">
        <v>49</v>
      </c>
      <c r="C38" s="23"/>
      <c r="D38" s="6">
        <v>3</v>
      </c>
      <c r="E38" s="72">
        <f t="shared" si="0"/>
        <v>0</v>
      </c>
      <c r="F38" s="32"/>
      <c r="G38" s="8"/>
      <c r="H38" s="25"/>
      <c r="I38" s="32"/>
      <c r="J38" s="8"/>
      <c r="K38" s="38"/>
      <c r="L38" s="32"/>
      <c r="M38" s="8"/>
      <c r="N38" s="66"/>
      <c r="O38" s="70">
        <f t="shared" si="1"/>
        <v>0</v>
      </c>
    </row>
    <row r="39" spans="1:15" x14ac:dyDescent="0.25">
      <c r="A39" s="5"/>
      <c r="B39" s="20" t="s">
        <v>50</v>
      </c>
      <c r="C39" s="23"/>
      <c r="D39" s="6">
        <v>3</v>
      </c>
      <c r="E39" s="72">
        <f t="shared" si="0"/>
        <v>0</v>
      </c>
      <c r="F39" s="32"/>
      <c r="G39" s="8"/>
      <c r="H39" s="25"/>
      <c r="I39" s="32"/>
      <c r="J39" s="8"/>
      <c r="K39" s="38"/>
      <c r="L39" s="32"/>
      <c r="M39" s="8"/>
      <c r="N39" s="66"/>
      <c r="O39" s="70">
        <f t="shared" si="1"/>
        <v>0</v>
      </c>
    </row>
    <row r="40" spans="1:15" x14ac:dyDescent="0.25">
      <c r="A40" s="5"/>
      <c r="B40" s="20" t="s">
        <v>51</v>
      </c>
      <c r="C40" s="23"/>
      <c r="D40" s="6">
        <v>3</v>
      </c>
      <c r="E40" s="72">
        <f t="shared" si="0"/>
        <v>0</v>
      </c>
      <c r="F40" s="32"/>
      <c r="G40" s="8"/>
      <c r="H40" s="25"/>
      <c r="I40" s="32"/>
      <c r="J40" s="8"/>
      <c r="K40" s="38"/>
      <c r="L40" s="32"/>
      <c r="M40" s="8"/>
      <c r="N40" s="66"/>
      <c r="O40" s="70">
        <f t="shared" si="1"/>
        <v>0</v>
      </c>
    </row>
    <row r="41" spans="1:15" x14ac:dyDescent="0.25">
      <c r="A41" s="5"/>
      <c r="B41" s="20" t="s">
        <v>52</v>
      </c>
      <c r="C41" s="23"/>
      <c r="D41" s="6">
        <v>3</v>
      </c>
      <c r="E41" s="72">
        <f t="shared" si="0"/>
        <v>0</v>
      </c>
      <c r="F41" s="32"/>
      <c r="G41" s="8"/>
      <c r="H41" s="25"/>
      <c r="I41" s="32"/>
      <c r="J41" s="8"/>
      <c r="K41" s="38"/>
      <c r="L41" s="32"/>
      <c r="M41" s="8"/>
      <c r="N41" s="66"/>
      <c r="O41" s="70">
        <f t="shared" si="1"/>
        <v>0</v>
      </c>
    </row>
    <row r="42" spans="1:15" x14ac:dyDescent="0.25">
      <c r="A42" s="5"/>
      <c r="B42" s="20" t="s">
        <v>53</v>
      </c>
      <c r="C42" s="23"/>
      <c r="D42" s="6">
        <v>3</v>
      </c>
      <c r="E42" s="72">
        <f t="shared" si="0"/>
        <v>0</v>
      </c>
      <c r="F42" s="32"/>
      <c r="G42" s="8"/>
      <c r="H42" s="25"/>
      <c r="I42" s="32"/>
      <c r="J42" s="8"/>
      <c r="K42" s="38"/>
      <c r="L42" s="32"/>
      <c r="M42" s="8"/>
      <c r="N42" s="66"/>
      <c r="O42" s="70">
        <f t="shared" si="1"/>
        <v>0</v>
      </c>
    </row>
    <row r="43" spans="1:15" x14ac:dyDescent="0.25">
      <c r="A43" s="5"/>
      <c r="B43" s="20" t="s">
        <v>54</v>
      </c>
      <c r="C43" s="23"/>
      <c r="D43" s="6">
        <v>3</v>
      </c>
      <c r="E43" s="72">
        <f t="shared" si="0"/>
        <v>0</v>
      </c>
      <c r="F43" s="32"/>
      <c r="G43" s="8"/>
      <c r="H43" s="25"/>
      <c r="I43" s="32"/>
      <c r="J43" s="8"/>
      <c r="K43" s="38"/>
      <c r="L43" s="32"/>
      <c r="M43" s="8"/>
      <c r="N43" s="66"/>
      <c r="O43" s="70">
        <f t="shared" si="1"/>
        <v>0</v>
      </c>
    </row>
    <row r="44" spans="1:15" x14ac:dyDescent="0.25">
      <c r="A44" s="5" t="s">
        <v>215</v>
      </c>
      <c r="B44" s="20" t="s">
        <v>85</v>
      </c>
      <c r="C44" s="23"/>
      <c r="D44" s="6">
        <v>2</v>
      </c>
      <c r="E44" s="72">
        <f t="shared" si="0"/>
        <v>0</v>
      </c>
      <c r="F44" s="32"/>
      <c r="G44" s="8"/>
      <c r="H44" s="25"/>
      <c r="I44" s="32"/>
      <c r="J44" s="8"/>
      <c r="K44" s="38"/>
      <c r="L44" s="32"/>
      <c r="M44" s="8"/>
      <c r="N44" s="66"/>
      <c r="O44" s="70">
        <f t="shared" si="1"/>
        <v>0</v>
      </c>
    </row>
    <row r="45" spans="1:15" x14ac:dyDescent="0.25">
      <c r="A45" s="5"/>
      <c r="B45" s="20" t="s">
        <v>205</v>
      </c>
      <c r="C45" s="23"/>
      <c r="D45" s="6">
        <v>2</v>
      </c>
      <c r="E45" s="72">
        <f t="shared" si="0"/>
        <v>0</v>
      </c>
      <c r="F45" s="32"/>
      <c r="G45" s="8"/>
      <c r="H45" s="25"/>
      <c r="I45" s="32"/>
      <c r="J45" s="8"/>
      <c r="K45" s="38"/>
      <c r="L45" s="32"/>
      <c r="M45" s="8"/>
      <c r="N45" s="66"/>
      <c r="O45" s="70">
        <f t="shared" si="1"/>
        <v>0</v>
      </c>
    </row>
    <row r="46" spans="1:15" x14ac:dyDescent="0.25">
      <c r="A46" s="5" t="s">
        <v>211</v>
      </c>
      <c r="B46" s="20" t="s">
        <v>85</v>
      </c>
      <c r="C46" s="23"/>
      <c r="D46" s="6">
        <v>2</v>
      </c>
      <c r="E46" s="72">
        <f t="shared" si="0"/>
        <v>0</v>
      </c>
      <c r="F46" s="32"/>
      <c r="G46" s="8"/>
      <c r="H46" s="25"/>
      <c r="I46" s="32"/>
      <c r="J46" s="8"/>
      <c r="K46" s="38"/>
      <c r="L46" s="32"/>
      <c r="M46" s="8"/>
      <c r="N46" s="66"/>
      <c r="O46" s="70">
        <f t="shared" si="1"/>
        <v>0</v>
      </c>
    </row>
    <row r="47" spans="1:15" x14ac:dyDescent="0.25">
      <c r="A47" s="5"/>
      <c r="B47" s="20" t="s">
        <v>205</v>
      </c>
      <c r="C47" s="23"/>
      <c r="D47" s="6">
        <v>2</v>
      </c>
      <c r="E47" s="72">
        <f t="shared" si="0"/>
        <v>0</v>
      </c>
      <c r="F47" s="32"/>
      <c r="G47" s="8"/>
      <c r="H47" s="25"/>
      <c r="I47" s="32"/>
      <c r="J47" s="8"/>
      <c r="K47" s="38"/>
      <c r="L47" s="32"/>
      <c r="M47" s="8"/>
      <c r="N47" s="66"/>
      <c r="O47" s="70">
        <f t="shared" si="1"/>
        <v>0</v>
      </c>
    </row>
    <row r="48" spans="1:15" x14ac:dyDescent="0.25">
      <c r="A48" s="5"/>
      <c r="B48" s="20" t="s">
        <v>201</v>
      </c>
      <c r="C48" s="23"/>
      <c r="D48" s="6">
        <v>2</v>
      </c>
      <c r="E48" s="72">
        <f t="shared" si="0"/>
        <v>0</v>
      </c>
      <c r="F48" s="32"/>
      <c r="G48" s="8"/>
      <c r="H48" s="25"/>
      <c r="I48" s="32"/>
      <c r="J48" s="8"/>
      <c r="K48" s="38"/>
      <c r="L48" s="32"/>
      <c r="M48" s="8"/>
      <c r="N48" s="66"/>
      <c r="O48" s="70">
        <f t="shared" si="1"/>
        <v>0</v>
      </c>
    </row>
    <row r="49" spans="1:15" x14ac:dyDescent="0.25">
      <c r="A49" s="5" t="s">
        <v>213</v>
      </c>
      <c r="B49" s="20" t="s">
        <v>196</v>
      </c>
      <c r="C49" s="24"/>
      <c r="D49" s="8"/>
      <c r="E49" s="39"/>
      <c r="F49" s="32"/>
      <c r="G49" s="8"/>
      <c r="H49" s="25"/>
      <c r="I49" s="33"/>
      <c r="J49" s="6">
        <v>16</v>
      </c>
      <c r="K49" s="50">
        <f t="shared" ref="K49" si="2">ROUND(I49*J49,2)</f>
        <v>0</v>
      </c>
      <c r="L49" s="32"/>
      <c r="M49" s="8"/>
      <c r="N49" s="66"/>
      <c r="O49" s="70">
        <f t="shared" si="1"/>
        <v>0</v>
      </c>
    </row>
    <row r="50" spans="1:15" x14ac:dyDescent="0.25">
      <c r="A50" s="5" t="s">
        <v>134</v>
      </c>
      <c r="B50" s="20" t="s">
        <v>131</v>
      </c>
      <c r="C50" s="23"/>
      <c r="D50" s="6">
        <v>6</v>
      </c>
      <c r="E50" s="72">
        <f t="shared" si="0"/>
        <v>0</v>
      </c>
      <c r="F50" s="32"/>
      <c r="G50" s="8"/>
      <c r="H50" s="25"/>
      <c r="I50" s="32"/>
      <c r="J50" s="8"/>
      <c r="K50" s="38"/>
      <c r="L50" s="32"/>
      <c r="M50" s="8"/>
      <c r="N50" s="66"/>
      <c r="O50" s="70">
        <f t="shared" si="1"/>
        <v>0</v>
      </c>
    </row>
    <row r="51" spans="1:15" x14ac:dyDescent="0.25">
      <c r="A51" s="5" t="s">
        <v>132</v>
      </c>
      <c r="B51" s="20" t="s">
        <v>0</v>
      </c>
      <c r="C51" s="24"/>
      <c r="D51" s="8"/>
      <c r="E51" s="39"/>
      <c r="F51" s="32"/>
      <c r="G51" s="8"/>
      <c r="H51" s="25"/>
      <c r="I51" s="33"/>
      <c r="J51" s="6">
        <v>2</v>
      </c>
      <c r="K51" s="50">
        <f t="shared" ref="K51" si="3">ROUND(I51*J51,2)</f>
        <v>0</v>
      </c>
      <c r="L51" s="32"/>
      <c r="M51" s="8"/>
      <c r="N51" s="66"/>
      <c r="O51" s="70">
        <f t="shared" si="1"/>
        <v>0</v>
      </c>
    </row>
    <row r="52" spans="1:15" x14ac:dyDescent="0.25">
      <c r="A52" s="5"/>
      <c r="B52" s="20" t="s">
        <v>1</v>
      </c>
      <c r="C52" s="23"/>
      <c r="D52" s="6">
        <v>6</v>
      </c>
      <c r="E52" s="72">
        <f t="shared" si="0"/>
        <v>0</v>
      </c>
      <c r="F52" s="32"/>
      <c r="G52" s="8"/>
      <c r="H52" s="25"/>
      <c r="I52" s="32"/>
      <c r="J52" s="8"/>
      <c r="K52" s="38"/>
      <c r="L52" s="32"/>
      <c r="M52" s="8"/>
      <c r="N52" s="66"/>
      <c r="O52" s="70">
        <f t="shared" si="1"/>
        <v>0</v>
      </c>
    </row>
    <row r="53" spans="1:15" x14ac:dyDescent="0.25">
      <c r="A53" s="5"/>
      <c r="B53" s="20" t="s">
        <v>2</v>
      </c>
      <c r="C53" s="23"/>
      <c r="D53" s="6">
        <v>3</v>
      </c>
      <c r="E53" s="72">
        <f t="shared" si="0"/>
        <v>0</v>
      </c>
      <c r="F53" s="32"/>
      <c r="G53" s="8"/>
      <c r="H53" s="25"/>
      <c r="I53" s="32"/>
      <c r="J53" s="8"/>
      <c r="K53" s="38"/>
      <c r="L53" s="32"/>
      <c r="M53" s="8"/>
      <c r="N53" s="66"/>
      <c r="O53" s="70">
        <f t="shared" si="1"/>
        <v>0</v>
      </c>
    </row>
    <row r="54" spans="1:15" x14ac:dyDescent="0.25">
      <c r="A54" s="5"/>
      <c r="B54" s="20" t="s">
        <v>3</v>
      </c>
      <c r="C54" s="23"/>
      <c r="D54" s="6">
        <v>3</v>
      </c>
      <c r="E54" s="72">
        <f t="shared" si="0"/>
        <v>0</v>
      </c>
      <c r="F54" s="32"/>
      <c r="G54" s="8"/>
      <c r="H54" s="25"/>
      <c r="I54" s="32"/>
      <c r="J54" s="8"/>
      <c r="K54" s="38"/>
      <c r="L54" s="32"/>
      <c r="M54" s="8"/>
      <c r="N54" s="66"/>
      <c r="O54" s="70">
        <f t="shared" si="1"/>
        <v>0</v>
      </c>
    </row>
    <row r="55" spans="1:15" x14ac:dyDescent="0.25">
      <c r="A55" s="5"/>
      <c r="B55" s="20" t="s">
        <v>4</v>
      </c>
      <c r="C55" s="23"/>
      <c r="D55" s="6">
        <v>3</v>
      </c>
      <c r="E55" s="72">
        <f t="shared" si="0"/>
        <v>0</v>
      </c>
      <c r="F55" s="32"/>
      <c r="G55" s="8"/>
      <c r="H55" s="25"/>
      <c r="I55" s="32"/>
      <c r="J55" s="8"/>
      <c r="K55" s="38"/>
      <c r="L55" s="32"/>
      <c r="M55" s="8"/>
      <c r="N55" s="66"/>
      <c r="O55" s="70">
        <f t="shared" si="1"/>
        <v>0</v>
      </c>
    </row>
    <row r="56" spans="1:15" x14ac:dyDescent="0.25">
      <c r="A56" s="5"/>
      <c r="B56" s="20" t="s">
        <v>5</v>
      </c>
      <c r="C56" s="23"/>
      <c r="D56" s="6">
        <v>3</v>
      </c>
      <c r="E56" s="72">
        <f t="shared" si="0"/>
        <v>0</v>
      </c>
      <c r="F56" s="32"/>
      <c r="G56" s="8"/>
      <c r="H56" s="25"/>
      <c r="I56" s="32"/>
      <c r="J56" s="8"/>
      <c r="K56" s="38"/>
      <c r="L56" s="32"/>
      <c r="M56" s="8"/>
      <c r="N56" s="66"/>
      <c r="O56" s="70">
        <f t="shared" si="1"/>
        <v>0</v>
      </c>
    </row>
    <row r="57" spans="1:15" x14ac:dyDescent="0.25">
      <c r="A57" s="5"/>
      <c r="B57" s="20" t="s">
        <v>7</v>
      </c>
      <c r="C57" s="23"/>
      <c r="D57" s="6">
        <v>3</v>
      </c>
      <c r="E57" s="72">
        <f t="shared" si="0"/>
        <v>0</v>
      </c>
      <c r="F57" s="32"/>
      <c r="G57" s="8"/>
      <c r="H57" s="25"/>
      <c r="I57" s="32"/>
      <c r="J57" s="8"/>
      <c r="K57" s="38"/>
      <c r="L57" s="32"/>
      <c r="M57" s="8"/>
      <c r="N57" s="66"/>
      <c r="O57" s="70">
        <f t="shared" si="1"/>
        <v>0</v>
      </c>
    </row>
    <row r="58" spans="1:15" x14ac:dyDescent="0.25">
      <c r="A58" s="5"/>
      <c r="B58" s="20" t="s">
        <v>8</v>
      </c>
      <c r="C58" s="23"/>
      <c r="D58" s="6">
        <v>3</v>
      </c>
      <c r="E58" s="72">
        <f t="shared" si="0"/>
        <v>0</v>
      </c>
      <c r="F58" s="32"/>
      <c r="G58" s="8"/>
      <c r="H58" s="25"/>
      <c r="I58" s="32"/>
      <c r="J58" s="8"/>
      <c r="K58" s="38"/>
      <c r="L58" s="32"/>
      <c r="M58" s="8"/>
      <c r="N58" s="66"/>
      <c r="O58" s="70">
        <f t="shared" si="1"/>
        <v>0</v>
      </c>
    </row>
    <row r="59" spans="1:15" x14ac:dyDescent="0.25">
      <c r="A59" s="5"/>
      <c r="B59" s="20" t="s">
        <v>9</v>
      </c>
      <c r="C59" s="23"/>
      <c r="D59" s="6">
        <v>3</v>
      </c>
      <c r="E59" s="72">
        <f t="shared" si="0"/>
        <v>0</v>
      </c>
      <c r="F59" s="32"/>
      <c r="G59" s="8"/>
      <c r="H59" s="25"/>
      <c r="I59" s="32"/>
      <c r="J59" s="8"/>
      <c r="K59" s="38"/>
      <c r="L59" s="32"/>
      <c r="M59" s="8"/>
      <c r="N59" s="66"/>
      <c r="O59" s="70">
        <f t="shared" si="1"/>
        <v>0</v>
      </c>
    </row>
    <row r="60" spans="1:15" x14ac:dyDescent="0.25">
      <c r="A60" s="5"/>
      <c r="B60" s="20" t="s">
        <v>10</v>
      </c>
      <c r="C60" s="23"/>
      <c r="D60" s="6">
        <v>3</v>
      </c>
      <c r="E60" s="72">
        <f t="shared" si="0"/>
        <v>0</v>
      </c>
      <c r="F60" s="32"/>
      <c r="G60" s="8"/>
      <c r="H60" s="25"/>
      <c r="I60" s="32"/>
      <c r="J60" s="8"/>
      <c r="K60" s="38"/>
      <c r="L60" s="32"/>
      <c r="M60" s="8"/>
      <c r="N60" s="66"/>
      <c r="O60" s="70">
        <f t="shared" si="1"/>
        <v>0</v>
      </c>
    </row>
    <row r="61" spans="1:15" x14ac:dyDescent="0.25">
      <c r="A61" s="5"/>
      <c r="B61" s="20" t="s">
        <v>11</v>
      </c>
      <c r="C61" s="23"/>
      <c r="D61" s="6">
        <v>3</v>
      </c>
      <c r="E61" s="72">
        <f t="shared" si="0"/>
        <v>0</v>
      </c>
      <c r="F61" s="32"/>
      <c r="G61" s="8"/>
      <c r="H61" s="25"/>
      <c r="I61" s="32"/>
      <c r="J61" s="8"/>
      <c r="K61" s="38"/>
      <c r="L61" s="32"/>
      <c r="M61" s="8"/>
      <c r="N61" s="66"/>
      <c r="O61" s="70">
        <f t="shared" si="1"/>
        <v>0</v>
      </c>
    </row>
    <row r="62" spans="1:15" x14ac:dyDescent="0.25">
      <c r="A62" s="5"/>
      <c r="B62" s="20" t="s">
        <v>12</v>
      </c>
      <c r="C62" s="23"/>
      <c r="D62" s="6">
        <v>3</v>
      </c>
      <c r="E62" s="72">
        <f t="shared" si="0"/>
        <v>0</v>
      </c>
      <c r="F62" s="32"/>
      <c r="G62" s="8"/>
      <c r="H62" s="25"/>
      <c r="I62" s="32"/>
      <c r="J62" s="8"/>
      <c r="K62" s="38"/>
      <c r="L62" s="32"/>
      <c r="M62" s="8"/>
      <c r="N62" s="66"/>
      <c r="O62" s="70">
        <f t="shared" si="1"/>
        <v>0</v>
      </c>
    </row>
    <row r="63" spans="1:15" x14ac:dyDescent="0.25">
      <c r="A63" s="5"/>
      <c r="B63" s="20" t="s">
        <v>13</v>
      </c>
      <c r="C63" s="23"/>
      <c r="D63" s="6">
        <v>3</v>
      </c>
      <c r="E63" s="72">
        <f t="shared" si="0"/>
        <v>0</v>
      </c>
      <c r="F63" s="32"/>
      <c r="G63" s="8"/>
      <c r="H63" s="25"/>
      <c r="I63" s="32"/>
      <c r="J63" s="8"/>
      <c r="K63" s="38"/>
      <c r="L63" s="32"/>
      <c r="M63" s="8"/>
      <c r="N63" s="66"/>
      <c r="O63" s="70">
        <f t="shared" si="1"/>
        <v>0</v>
      </c>
    </row>
    <row r="64" spans="1:15" x14ac:dyDescent="0.25">
      <c r="A64" s="5"/>
      <c r="B64" s="20" t="s">
        <v>14</v>
      </c>
      <c r="C64" s="23"/>
      <c r="D64" s="6">
        <v>3</v>
      </c>
      <c r="E64" s="72">
        <f t="shared" si="0"/>
        <v>0</v>
      </c>
      <c r="F64" s="32"/>
      <c r="G64" s="8"/>
      <c r="H64" s="25"/>
      <c r="I64" s="32"/>
      <c r="J64" s="8"/>
      <c r="K64" s="38"/>
      <c r="L64" s="32"/>
      <c r="M64" s="8"/>
      <c r="N64" s="66"/>
      <c r="O64" s="70">
        <f t="shared" si="1"/>
        <v>0</v>
      </c>
    </row>
    <row r="65" spans="1:15" x14ac:dyDescent="0.25">
      <c r="A65" s="5"/>
      <c r="B65" s="20" t="s">
        <v>15</v>
      </c>
      <c r="C65" s="23"/>
      <c r="D65" s="6">
        <v>3</v>
      </c>
      <c r="E65" s="72">
        <f t="shared" si="0"/>
        <v>0</v>
      </c>
      <c r="F65" s="32"/>
      <c r="G65" s="8"/>
      <c r="H65" s="25"/>
      <c r="I65" s="32"/>
      <c r="J65" s="8"/>
      <c r="K65" s="38"/>
      <c r="L65" s="32"/>
      <c r="M65" s="8"/>
      <c r="N65" s="66"/>
      <c r="O65" s="70">
        <f t="shared" si="1"/>
        <v>0</v>
      </c>
    </row>
    <row r="66" spans="1:15" x14ac:dyDescent="0.25">
      <c r="A66" s="5"/>
      <c r="B66" s="20" t="s">
        <v>18</v>
      </c>
      <c r="C66" s="23"/>
      <c r="D66" s="6">
        <v>3</v>
      </c>
      <c r="E66" s="72">
        <f t="shared" si="0"/>
        <v>0</v>
      </c>
      <c r="F66" s="32"/>
      <c r="G66" s="8"/>
      <c r="H66" s="25"/>
      <c r="I66" s="32"/>
      <c r="J66" s="8"/>
      <c r="K66" s="38"/>
      <c r="L66" s="32"/>
      <c r="M66" s="8"/>
      <c r="N66" s="66"/>
      <c r="O66" s="70">
        <f t="shared" si="1"/>
        <v>0</v>
      </c>
    </row>
    <row r="67" spans="1:15" x14ac:dyDescent="0.25">
      <c r="A67" s="5"/>
      <c r="B67" s="20" t="s">
        <v>17</v>
      </c>
      <c r="C67" s="23"/>
      <c r="D67" s="6">
        <v>3</v>
      </c>
      <c r="E67" s="72">
        <f t="shared" si="0"/>
        <v>0</v>
      </c>
      <c r="F67" s="32"/>
      <c r="G67" s="8"/>
      <c r="H67" s="25"/>
      <c r="I67" s="32"/>
      <c r="J67" s="8"/>
      <c r="K67" s="38"/>
      <c r="L67" s="32"/>
      <c r="M67" s="8"/>
      <c r="N67" s="66"/>
      <c r="O67" s="70">
        <f t="shared" si="1"/>
        <v>0</v>
      </c>
    </row>
    <row r="68" spans="1:15" x14ac:dyDescent="0.25">
      <c r="A68" s="5"/>
      <c r="B68" s="20" t="s">
        <v>16</v>
      </c>
      <c r="C68" s="23"/>
      <c r="D68" s="6">
        <v>3</v>
      </c>
      <c r="E68" s="72">
        <f t="shared" si="0"/>
        <v>0</v>
      </c>
      <c r="F68" s="32"/>
      <c r="G68" s="8"/>
      <c r="H68" s="25"/>
      <c r="I68" s="32"/>
      <c r="J68" s="8"/>
      <c r="K68" s="38"/>
      <c r="L68" s="32"/>
      <c r="M68" s="8"/>
      <c r="N68" s="66"/>
      <c r="O68" s="70">
        <f t="shared" si="1"/>
        <v>0</v>
      </c>
    </row>
    <row r="69" spans="1:15" x14ac:dyDescent="0.25">
      <c r="A69" s="5"/>
      <c r="B69" s="20" t="s">
        <v>19</v>
      </c>
      <c r="C69" s="23"/>
      <c r="D69" s="6">
        <v>3</v>
      </c>
      <c r="E69" s="72">
        <f t="shared" si="0"/>
        <v>0</v>
      </c>
      <c r="F69" s="32"/>
      <c r="G69" s="8"/>
      <c r="H69" s="25"/>
      <c r="I69" s="32"/>
      <c r="J69" s="8"/>
      <c r="K69" s="38"/>
      <c r="L69" s="32"/>
      <c r="M69" s="8"/>
      <c r="N69" s="66"/>
      <c r="O69" s="70">
        <f t="shared" si="1"/>
        <v>0</v>
      </c>
    </row>
    <row r="70" spans="1:15" x14ac:dyDescent="0.25">
      <c r="A70" s="5"/>
      <c r="B70" s="20" t="s">
        <v>20</v>
      </c>
      <c r="C70" s="23"/>
      <c r="D70" s="6">
        <v>3</v>
      </c>
      <c r="E70" s="72">
        <f t="shared" ref="E70:E79" si="4">ROUND(C70*D70,2)</f>
        <v>0</v>
      </c>
      <c r="F70" s="32"/>
      <c r="G70" s="8"/>
      <c r="H70" s="25"/>
      <c r="I70" s="32"/>
      <c r="J70" s="8"/>
      <c r="K70" s="38"/>
      <c r="L70" s="32"/>
      <c r="M70" s="8"/>
      <c r="N70" s="66"/>
      <c r="O70" s="70">
        <f t="shared" ref="O70:O133" si="5">SUM($N70,$K70,$H70,$E70)</f>
        <v>0</v>
      </c>
    </row>
    <row r="71" spans="1:15" x14ac:dyDescent="0.25">
      <c r="A71" s="5"/>
      <c r="B71" s="20" t="s">
        <v>21</v>
      </c>
      <c r="C71" s="23"/>
      <c r="D71" s="6">
        <v>3</v>
      </c>
      <c r="E71" s="72">
        <f t="shared" si="4"/>
        <v>0</v>
      </c>
      <c r="F71" s="32"/>
      <c r="G71" s="8"/>
      <c r="H71" s="25"/>
      <c r="I71" s="32"/>
      <c r="J71" s="8"/>
      <c r="K71" s="38"/>
      <c r="L71" s="32"/>
      <c r="M71" s="8"/>
      <c r="N71" s="66"/>
      <c r="O71" s="70">
        <f t="shared" si="5"/>
        <v>0</v>
      </c>
    </row>
    <row r="72" spans="1:15" x14ac:dyDescent="0.25">
      <c r="A72" s="5"/>
      <c r="B72" s="20" t="s">
        <v>6</v>
      </c>
      <c r="C72" s="23"/>
      <c r="D72" s="6">
        <v>3</v>
      </c>
      <c r="E72" s="72">
        <f t="shared" si="4"/>
        <v>0</v>
      </c>
      <c r="F72" s="32"/>
      <c r="G72" s="8"/>
      <c r="H72" s="25"/>
      <c r="I72" s="32"/>
      <c r="J72" s="8"/>
      <c r="K72" s="38"/>
      <c r="L72" s="32"/>
      <c r="M72" s="8"/>
      <c r="N72" s="66"/>
      <c r="O72" s="70">
        <f t="shared" si="5"/>
        <v>0</v>
      </c>
    </row>
    <row r="73" spans="1:15" x14ac:dyDescent="0.25">
      <c r="A73" s="5" t="s">
        <v>133</v>
      </c>
      <c r="B73" s="20" t="s">
        <v>55</v>
      </c>
      <c r="C73" s="23"/>
      <c r="D73" s="6">
        <v>3</v>
      </c>
      <c r="E73" s="72">
        <f t="shared" si="4"/>
        <v>0</v>
      </c>
      <c r="F73" s="32"/>
      <c r="G73" s="8"/>
      <c r="H73" s="25"/>
      <c r="I73" s="32"/>
      <c r="J73" s="8"/>
      <c r="K73" s="38"/>
      <c r="L73" s="32"/>
      <c r="M73" s="8"/>
      <c r="N73" s="66"/>
      <c r="O73" s="70">
        <f t="shared" si="5"/>
        <v>0</v>
      </c>
    </row>
    <row r="74" spans="1:15" x14ac:dyDescent="0.25">
      <c r="A74" s="5"/>
      <c r="B74" s="20" t="s">
        <v>56</v>
      </c>
      <c r="C74" s="23"/>
      <c r="D74" s="6">
        <v>3</v>
      </c>
      <c r="E74" s="72">
        <f t="shared" si="4"/>
        <v>0</v>
      </c>
      <c r="F74" s="32"/>
      <c r="G74" s="8"/>
      <c r="H74" s="25"/>
      <c r="I74" s="32"/>
      <c r="J74" s="8"/>
      <c r="K74" s="38"/>
      <c r="L74" s="32"/>
      <c r="M74" s="8"/>
      <c r="N74" s="66"/>
      <c r="O74" s="70">
        <f t="shared" si="5"/>
        <v>0</v>
      </c>
    </row>
    <row r="75" spans="1:15" x14ac:dyDescent="0.25">
      <c r="A75" s="5"/>
      <c r="B75" s="20" t="s">
        <v>57</v>
      </c>
      <c r="C75" s="23"/>
      <c r="D75" s="6">
        <v>3</v>
      </c>
      <c r="E75" s="72">
        <f t="shared" si="4"/>
        <v>0</v>
      </c>
      <c r="F75" s="32"/>
      <c r="G75" s="8"/>
      <c r="H75" s="25"/>
      <c r="I75" s="32"/>
      <c r="J75" s="8"/>
      <c r="K75" s="38"/>
      <c r="L75" s="32"/>
      <c r="M75" s="8"/>
      <c r="N75" s="66"/>
      <c r="O75" s="70">
        <f t="shared" si="5"/>
        <v>0</v>
      </c>
    </row>
    <row r="76" spans="1:15" x14ac:dyDescent="0.25">
      <c r="A76" s="5"/>
      <c r="B76" s="20" t="s">
        <v>58</v>
      </c>
      <c r="C76" s="23"/>
      <c r="D76" s="6">
        <v>3</v>
      </c>
      <c r="E76" s="72">
        <f t="shared" si="4"/>
        <v>0</v>
      </c>
      <c r="F76" s="32"/>
      <c r="G76" s="8"/>
      <c r="H76" s="25"/>
      <c r="I76" s="32"/>
      <c r="J76" s="8"/>
      <c r="K76" s="38"/>
      <c r="L76" s="32"/>
      <c r="M76" s="8"/>
      <c r="N76" s="66"/>
      <c r="O76" s="70">
        <f t="shared" si="5"/>
        <v>0</v>
      </c>
    </row>
    <row r="77" spans="1:15" x14ac:dyDescent="0.25">
      <c r="A77" s="5"/>
      <c r="B77" s="20" t="s">
        <v>59</v>
      </c>
      <c r="C77" s="23"/>
      <c r="D77" s="6">
        <v>3</v>
      </c>
      <c r="E77" s="72">
        <f t="shared" si="4"/>
        <v>0</v>
      </c>
      <c r="F77" s="32"/>
      <c r="G77" s="8"/>
      <c r="H77" s="25"/>
      <c r="I77" s="32"/>
      <c r="J77" s="8"/>
      <c r="K77" s="38"/>
      <c r="L77" s="32"/>
      <c r="M77" s="8"/>
      <c r="N77" s="66"/>
      <c r="O77" s="70">
        <f t="shared" si="5"/>
        <v>0</v>
      </c>
    </row>
    <row r="78" spans="1:15" x14ac:dyDescent="0.25">
      <c r="A78" s="5"/>
      <c r="B78" s="20" t="s">
        <v>60</v>
      </c>
      <c r="C78" s="23"/>
      <c r="D78" s="6">
        <v>3</v>
      </c>
      <c r="E78" s="72">
        <f t="shared" si="4"/>
        <v>0</v>
      </c>
      <c r="F78" s="32"/>
      <c r="G78" s="8"/>
      <c r="H78" s="25"/>
      <c r="I78" s="32"/>
      <c r="J78" s="8"/>
      <c r="K78" s="38"/>
      <c r="L78" s="32"/>
      <c r="M78" s="8"/>
      <c r="N78" s="66"/>
      <c r="O78" s="70">
        <f t="shared" si="5"/>
        <v>0</v>
      </c>
    </row>
    <row r="79" spans="1:15" x14ac:dyDescent="0.25">
      <c r="A79" s="5"/>
      <c r="B79" s="20" t="s">
        <v>61</v>
      </c>
      <c r="C79" s="23"/>
      <c r="D79" s="6">
        <v>12</v>
      </c>
      <c r="E79" s="72">
        <f t="shared" si="4"/>
        <v>0</v>
      </c>
      <c r="F79" s="32"/>
      <c r="G79" s="8"/>
      <c r="H79" s="25"/>
      <c r="I79" s="32"/>
      <c r="J79" s="8"/>
      <c r="K79" s="38"/>
      <c r="L79" s="32"/>
      <c r="M79" s="8"/>
      <c r="N79" s="66"/>
      <c r="O79" s="70">
        <f t="shared" si="5"/>
        <v>0</v>
      </c>
    </row>
    <row r="80" spans="1:15" x14ac:dyDescent="0.25">
      <c r="A80" s="5" t="s">
        <v>87</v>
      </c>
      <c r="B80" s="20" t="s">
        <v>163</v>
      </c>
      <c r="C80" s="24"/>
      <c r="D80" s="8"/>
      <c r="E80" s="39"/>
      <c r="F80" s="32"/>
      <c r="G80" s="8"/>
      <c r="H80" s="25"/>
      <c r="I80" s="33"/>
      <c r="J80" s="6">
        <v>22</v>
      </c>
      <c r="K80" s="50">
        <f t="shared" ref="K80:K82" si="6">ROUND(I80*J80,2)</f>
        <v>0</v>
      </c>
      <c r="L80" s="32"/>
      <c r="M80" s="8"/>
      <c r="N80" s="66"/>
      <c r="O80" s="70">
        <f t="shared" si="5"/>
        <v>0</v>
      </c>
    </row>
    <row r="81" spans="1:15" x14ac:dyDescent="0.25">
      <c r="A81" s="5"/>
      <c r="B81" s="20" t="s">
        <v>164</v>
      </c>
      <c r="C81" s="24"/>
      <c r="D81" s="8"/>
      <c r="E81" s="39"/>
      <c r="F81" s="32"/>
      <c r="G81" s="8"/>
      <c r="H81" s="25"/>
      <c r="I81" s="33"/>
      <c r="J81" s="6">
        <v>24</v>
      </c>
      <c r="K81" s="50">
        <f t="shared" si="6"/>
        <v>0</v>
      </c>
      <c r="L81" s="32"/>
      <c r="M81" s="8"/>
      <c r="N81" s="66"/>
      <c r="O81" s="70">
        <f t="shared" si="5"/>
        <v>0</v>
      </c>
    </row>
    <row r="82" spans="1:15" x14ac:dyDescent="0.25">
      <c r="A82" s="5"/>
      <c r="B82" s="20" t="s">
        <v>162</v>
      </c>
      <c r="C82" s="24"/>
      <c r="D82" s="8"/>
      <c r="E82" s="39"/>
      <c r="F82" s="32"/>
      <c r="G82" s="8"/>
      <c r="H82" s="25"/>
      <c r="I82" s="33"/>
      <c r="J82" s="6">
        <v>7</v>
      </c>
      <c r="K82" s="50">
        <f t="shared" si="6"/>
        <v>0</v>
      </c>
      <c r="L82" s="32"/>
      <c r="M82" s="8"/>
      <c r="N82" s="66"/>
      <c r="O82" s="70">
        <f t="shared" si="5"/>
        <v>0</v>
      </c>
    </row>
    <row r="83" spans="1:15" x14ac:dyDescent="0.25">
      <c r="A83" s="5"/>
      <c r="B83" s="20" t="s">
        <v>166</v>
      </c>
      <c r="C83" s="23"/>
      <c r="D83" s="6">
        <v>3</v>
      </c>
      <c r="E83" s="72">
        <f t="shared" ref="E83:E85" si="7">ROUND(C83*D83,2)</f>
        <v>0</v>
      </c>
      <c r="F83" s="32"/>
      <c r="G83" s="8"/>
      <c r="H83" s="25"/>
      <c r="I83" s="32"/>
      <c r="J83" s="8"/>
      <c r="K83" s="38"/>
      <c r="L83" s="32"/>
      <c r="M83" s="8"/>
      <c r="N83" s="66"/>
      <c r="O83" s="70">
        <f t="shared" si="5"/>
        <v>0</v>
      </c>
    </row>
    <row r="84" spans="1:15" x14ac:dyDescent="0.25">
      <c r="A84" s="5"/>
      <c r="B84" s="20" t="s">
        <v>161</v>
      </c>
      <c r="C84" s="23"/>
      <c r="D84" s="6">
        <v>3</v>
      </c>
      <c r="E84" s="72">
        <f t="shared" si="7"/>
        <v>0</v>
      </c>
      <c r="F84" s="32"/>
      <c r="G84" s="8"/>
      <c r="H84" s="25"/>
      <c r="I84" s="32"/>
      <c r="J84" s="8"/>
      <c r="K84" s="38"/>
      <c r="L84" s="32"/>
      <c r="M84" s="8"/>
      <c r="N84" s="66"/>
      <c r="O84" s="70">
        <f t="shared" si="5"/>
        <v>0</v>
      </c>
    </row>
    <row r="85" spans="1:15" x14ac:dyDescent="0.25">
      <c r="A85" s="5"/>
      <c r="B85" s="20" t="s">
        <v>160</v>
      </c>
      <c r="C85" s="23"/>
      <c r="D85" s="6">
        <v>3</v>
      </c>
      <c r="E85" s="72">
        <f t="shared" si="7"/>
        <v>0</v>
      </c>
      <c r="F85" s="32"/>
      <c r="G85" s="8"/>
      <c r="H85" s="25"/>
      <c r="I85" s="32"/>
      <c r="J85" s="8"/>
      <c r="K85" s="38"/>
      <c r="L85" s="32"/>
      <c r="M85" s="8"/>
      <c r="N85" s="66"/>
      <c r="O85" s="70">
        <f t="shared" si="5"/>
        <v>0</v>
      </c>
    </row>
    <row r="86" spans="1:15" x14ac:dyDescent="0.25">
      <c r="A86" s="5"/>
      <c r="B86" s="20" t="s">
        <v>88</v>
      </c>
      <c r="C86" s="24"/>
      <c r="D86" s="8"/>
      <c r="E86" s="39"/>
      <c r="F86" s="32"/>
      <c r="G86" s="8"/>
      <c r="H86" s="25"/>
      <c r="I86" s="33"/>
      <c r="J86" s="6">
        <v>28</v>
      </c>
      <c r="K86" s="50">
        <f t="shared" ref="K86" si="8">ROUND(I86*J86,2)</f>
        <v>0</v>
      </c>
      <c r="L86" s="32"/>
      <c r="M86" s="8"/>
      <c r="N86" s="66"/>
      <c r="O86" s="70">
        <f t="shared" si="5"/>
        <v>0</v>
      </c>
    </row>
    <row r="87" spans="1:15" x14ac:dyDescent="0.25">
      <c r="A87" s="5"/>
      <c r="B87" s="20" t="s">
        <v>210</v>
      </c>
      <c r="C87" s="24"/>
      <c r="D87" s="8"/>
      <c r="E87" s="39"/>
      <c r="F87" s="32"/>
      <c r="G87" s="8"/>
      <c r="H87" s="25"/>
      <c r="I87" s="32"/>
      <c r="J87" s="8"/>
      <c r="K87" s="38"/>
      <c r="L87" s="33"/>
      <c r="M87" s="6">
        <v>1</v>
      </c>
      <c r="N87" s="67">
        <f t="shared" ref="N87" si="9">ROUND(L87*M87,2)</f>
        <v>0</v>
      </c>
      <c r="O87" s="70">
        <f t="shared" si="5"/>
        <v>0</v>
      </c>
    </row>
    <row r="88" spans="1:15" x14ac:dyDescent="0.25">
      <c r="A88" s="5"/>
      <c r="B88" s="20" t="s">
        <v>165</v>
      </c>
      <c r="C88" s="23"/>
      <c r="D88" s="6">
        <v>3</v>
      </c>
      <c r="E88" s="72">
        <f t="shared" ref="E88" si="10">ROUND(C88*D88,2)</f>
        <v>0</v>
      </c>
      <c r="F88" s="32"/>
      <c r="G88" s="8"/>
      <c r="H88" s="25"/>
      <c r="I88" s="32"/>
      <c r="J88" s="8"/>
      <c r="K88" s="38"/>
      <c r="L88" s="32"/>
      <c r="M88" s="8"/>
      <c r="N88" s="66"/>
      <c r="O88" s="70">
        <f t="shared" si="5"/>
        <v>0</v>
      </c>
    </row>
    <row r="89" spans="1:15" x14ac:dyDescent="0.25">
      <c r="A89" s="5" t="s">
        <v>167</v>
      </c>
      <c r="B89" s="20" t="s">
        <v>168</v>
      </c>
      <c r="C89" s="24"/>
      <c r="D89" s="8"/>
      <c r="E89" s="39"/>
      <c r="F89" s="32"/>
      <c r="G89" s="8"/>
      <c r="H89" s="25"/>
      <c r="I89" s="33"/>
      <c r="J89" s="6">
        <v>4</v>
      </c>
      <c r="K89" s="50">
        <f t="shared" ref="K89" si="11">ROUND(I89*J89,2)</f>
        <v>0</v>
      </c>
      <c r="L89" s="32"/>
      <c r="M89" s="8"/>
      <c r="N89" s="66"/>
      <c r="O89" s="70">
        <f t="shared" si="5"/>
        <v>0</v>
      </c>
    </row>
    <row r="90" spans="1:15" x14ac:dyDescent="0.25">
      <c r="A90" s="5"/>
      <c r="B90" s="20" t="s">
        <v>85</v>
      </c>
      <c r="C90" s="23"/>
      <c r="D90" s="6">
        <v>3</v>
      </c>
      <c r="E90" s="72">
        <f t="shared" ref="E90:E112" si="12">ROUND(C90*D90,2)</f>
        <v>0</v>
      </c>
      <c r="F90" s="32"/>
      <c r="G90" s="8"/>
      <c r="H90" s="25"/>
      <c r="I90" s="32"/>
      <c r="J90" s="8"/>
      <c r="K90" s="38"/>
      <c r="L90" s="32"/>
      <c r="M90" s="8"/>
      <c r="N90" s="66"/>
      <c r="O90" s="70">
        <f t="shared" si="5"/>
        <v>0</v>
      </c>
    </row>
    <row r="91" spans="1:15" x14ac:dyDescent="0.25">
      <c r="A91" s="5"/>
      <c r="B91" s="20" t="s">
        <v>70</v>
      </c>
      <c r="C91" s="23"/>
      <c r="D91" s="6">
        <v>3</v>
      </c>
      <c r="E91" s="72">
        <f t="shared" si="12"/>
        <v>0</v>
      </c>
      <c r="F91" s="32"/>
      <c r="G91" s="8"/>
      <c r="H91" s="25"/>
      <c r="I91" s="32"/>
      <c r="J91" s="8"/>
      <c r="K91" s="38"/>
      <c r="L91" s="32"/>
      <c r="M91" s="8"/>
      <c r="N91" s="66"/>
      <c r="O91" s="70">
        <f t="shared" si="5"/>
        <v>0</v>
      </c>
    </row>
    <row r="92" spans="1:15" x14ac:dyDescent="0.25">
      <c r="A92" s="5"/>
      <c r="B92" s="20" t="s">
        <v>124</v>
      </c>
      <c r="C92" s="23"/>
      <c r="D92" s="6">
        <v>3</v>
      </c>
      <c r="E92" s="72">
        <f t="shared" si="12"/>
        <v>0</v>
      </c>
      <c r="F92" s="32"/>
      <c r="G92" s="8"/>
      <c r="H92" s="25"/>
      <c r="I92" s="32"/>
      <c r="J92" s="8"/>
      <c r="K92" s="38"/>
      <c r="L92" s="32"/>
      <c r="M92" s="8"/>
      <c r="N92" s="66"/>
      <c r="O92" s="70">
        <f t="shared" si="5"/>
        <v>0</v>
      </c>
    </row>
    <row r="93" spans="1:15" x14ac:dyDescent="0.25">
      <c r="A93" s="5"/>
      <c r="B93" s="20" t="s">
        <v>219</v>
      </c>
      <c r="C93" s="23"/>
      <c r="D93" s="6">
        <v>3</v>
      </c>
      <c r="E93" s="72">
        <f t="shared" si="12"/>
        <v>0</v>
      </c>
      <c r="F93" s="32"/>
      <c r="G93" s="8"/>
      <c r="H93" s="25"/>
      <c r="I93" s="32"/>
      <c r="J93" s="8"/>
      <c r="K93" s="38"/>
      <c r="L93" s="32"/>
      <c r="M93" s="8"/>
      <c r="N93" s="66"/>
      <c r="O93" s="70">
        <f t="shared" si="5"/>
        <v>0</v>
      </c>
    </row>
    <row r="94" spans="1:15" x14ac:dyDescent="0.25">
      <c r="A94" s="5"/>
      <c r="B94" s="20" t="s">
        <v>123</v>
      </c>
      <c r="C94" s="23"/>
      <c r="D94" s="6">
        <v>3</v>
      </c>
      <c r="E94" s="72">
        <f t="shared" si="12"/>
        <v>0</v>
      </c>
      <c r="F94" s="32"/>
      <c r="G94" s="8"/>
      <c r="H94" s="25"/>
      <c r="I94" s="32"/>
      <c r="J94" s="8"/>
      <c r="K94" s="38"/>
      <c r="L94" s="32"/>
      <c r="M94" s="8"/>
      <c r="N94" s="66"/>
      <c r="O94" s="70">
        <f t="shared" si="5"/>
        <v>0</v>
      </c>
    </row>
    <row r="95" spans="1:15" x14ac:dyDescent="0.25">
      <c r="A95" s="5"/>
      <c r="B95" s="20" t="s">
        <v>69</v>
      </c>
      <c r="C95" s="23"/>
      <c r="D95" s="6">
        <v>5</v>
      </c>
      <c r="E95" s="72">
        <f t="shared" si="12"/>
        <v>0</v>
      </c>
      <c r="F95" s="32"/>
      <c r="G95" s="8"/>
      <c r="H95" s="25"/>
      <c r="I95" s="32"/>
      <c r="J95" s="8"/>
      <c r="K95" s="38"/>
      <c r="L95" s="32"/>
      <c r="M95" s="8"/>
      <c r="N95" s="66"/>
      <c r="O95" s="70">
        <f t="shared" si="5"/>
        <v>0</v>
      </c>
    </row>
    <row r="96" spans="1:15" x14ac:dyDescent="0.25">
      <c r="A96" s="5"/>
      <c r="B96" s="20" t="s">
        <v>68</v>
      </c>
      <c r="C96" s="23"/>
      <c r="D96" s="6">
        <v>5</v>
      </c>
      <c r="E96" s="72">
        <f t="shared" si="12"/>
        <v>0</v>
      </c>
      <c r="F96" s="32"/>
      <c r="G96" s="8"/>
      <c r="H96" s="25"/>
      <c r="I96" s="32"/>
      <c r="J96" s="8"/>
      <c r="K96" s="38"/>
      <c r="L96" s="32"/>
      <c r="M96" s="8"/>
      <c r="N96" s="66"/>
      <c r="O96" s="70">
        <f t="shared" si="5"/>
        <v>0</v>
      </c>
    </row>
    <row r="97" spans="1:15" x14ac:dyDescent="0.25">
      <c r="A97" s="5"/>
      <c r="B97" s="20" t="s">
        <v>86</v>
      </c>
      <c r="C97" s="23"/>
      <c r="D97" s="6">
        <v>3</v>
      </c>
      <c r="E97" s="72">
        <f t="shared" si="12"/>
        <v>0</v>
      </c>
      <c r="F97" s="32"/>
      <c r="G97" s="8"/>
      <c r="H97" s="25"/>
      <c r="I97" s="32"/>
      <c r="J97" s="8"/>
      <c r="K97" s="38"/>
      <c r="L97" s="32"/>
      <c r="M97" s="8"/>
      <c r="N97" s="66"/>
      <c r="O97" s="70">
        <f t="shared" si="5"/>
        <v>0</v>
      </c>
    </row>
    <row r="98" spans="1:15" x14ac:dyDescent="0.25">
      <c r="A98" s="5"/>
      <c r="B98" s="20" t="s">
        <v>71</v>
      </c>
      <c r="C98" s="23"/>
      <c r="D98" s="6">
        <v>3</v>
      </c>
      <c r="E98" s="72">
        <f t="shared" si="12"/>
        <v>0</v>
      </c>
      <c r="F98" s="32"/>
      <c r="G98" s="8"/>
      <c r="H98" s="25"/>
      <c r="I98" s="32"/>
      <c r="J98" s="8"/>
      <c r="K98" s="38"/>
      <c r="L98" s="32"/>
      <c r="M98" s="8"/>
      <c r="N98" s="66"/>
      <c r="O98" s="70">
        <f t="shared" si="5"/>
        <v>0</v>
      </c>
    </row>
    <row r="99" spans="1:15" x14ac:dyDescent="0.25">
      <c r="A99" s="5"/>
      <c r="B99" s="20" t="s">
        <v>72</v>
      </c>
      <c r="C99" s="23"/>
      <c r="D99" s="6">
        <v>3</v>
      </c>
      <c r="E99" s="72">
        <f t="shared" si="12"/>
        <v>0</v>
      </c>
      <c r="F99" s="32"/>
      <c r="G99" s="8"/>
      <c r="H99" s="25"/>
      <c r="I99" s="32"/>
      <c r="J99" s="8"/>
      <c r="K99" s="38"/>
      <c r="L99" s="32"/>
      <c r="M99" s="8"/>
      <c r="N99" s="66"/>
      <c r="O99" s="70">
        <f t="shared" si="5"/>
        <v>0</v>
      </c>
    </row>
    <row r="100" spans="1:15" x14ac:dyDescent="0.25">
      <c r="A100" s="5"/>
      <c r="B100" s="20" t="s">
        <v>73</v>
      </c>
      <c r="C100" s="23"/>
      <c r="D100" s="6">
        <v>3</v>
      </c>
      <c r="E100" s="72">
        <f t="shared" si="12"/>
        <v>0</v>
      </c>
      <c r="F100" s="32"/>
      <c r="G100" s="8"/>
      <c r="H100" s="25"/>
      <c r="I100" s="32"/>
      <c r="J100" s="8"/>
      <c r="K100" s="38"/>
      <c r="L100" s="32"/>
      <c r="M100" s="8"/>
      <c r="N100" s="66"/>
      <c r="O100" s="70">
        <f t="shared" si="5"/>
        <v>0</v>
      </c>
    </row>
    <row r="101" spans="1:15" x14ac:dyDescent="0.25">
      <c r="A101" s="5"/>
      <c r="B101" s="20" t="s">
        <v>74</v>
      </c>
      <c r="C101" s="23"/>
      <c r="D101" s="6">
        <v>3</v>
      </c>
      <c r="E101" s="72">
        <f t="shared" si="12"/>
        <v>0</v>
      </c>
      <c r="F101" s="32"/>
      <c r="G101" s="8"/>
      <c r="H101" s="25"/>
      <c r="I101" s="32"/>
      <c r="J101" s="8"/>
      <c r="K101" s="38"/>
      <c r="L101" s="32"/>
      <c r="M101" s="8"/>
      <c r="N101" s="66"/>
      <c r="O101" s="70">
        <f t="shared" si="5"/>
        <v>0</v>
      </c>
    </row>
    <row r="102" spans="1:15" x14ac:dyDescent="0.25">
      <c r="A102" s="5"/>
      <c r="B102" s="20" t="s">
        <v>75</v>
      </c>
      <c r="C102" s="23"/>
      <c r="D102" s="6">
        <v>3</v>
      </c>
      <c r="E102" s="72">
        <f t="shared" si="12"/>
        <v>0</v>
      </c>
      <c r="F102" s="32"/>
      <c r="G102" s="8"/>
      <c r="H102" s="25"/>
      <c r="I102" s="32"/>
      <c r="J102" s="8"/>
      <c r="K102" s="38"/>
      <c r="L102" s="32"/>
      <c r="M102" s="8"/>
      <c r="N102" s="66"/>
      <c r="O102" s="70">
        <f t="shared" si="5"/>
        <v>0</v>
      </c>
    </row>
    <row r="103" spans="1:15" x14ac:dyDescent="0.25">
      <c r="A103" s="5"/>
      <c r="B103" s="20" t="s">
        <v>76</v>
      </c>
      <c r="C103" s="23"/>
      <c r="D103" s="6">
        <v>3</v>
      </c>
      <c r="E103" s="72">
        <f t="shared" si="12"/>
        <v>0</v>
      </c>
      <c r="F103" s="32"/>
      <c r="G103" s="8"/>
      <c r="H103" s="25"/>
      <c r="I103" s="32"/>
      <c r="J103" s="8"/>
      <c r="K103" s="38"/>
      <c r="L103" s="32"/>
      <c r="M103" s="8"/>
      <c r="N103" s="66"/>
      <c r="O103" s="70">
        <f t="shared" si="5"/>
        <v>0</v>
      </c>
    </row>
    <row r="104" spans="1:15" x14ac:dyDescent="0.25">
      <c r="A104" s="5"/>
      <c r="B104" s="20" t="s">
        <v>77</v>
      </c>
      <c r="C104" s="23"/>
      <c r="D104" s="6">
        <v>3</v>
      </c>
      <c r="E104" s="72">
        <f t="shared" si="12"/>
        <v>0</v>
      </c>
      <c r="F104" s="32"/>
      <c r="G104" s="8"/>
      <c r="H104" s="25"/>
      <c r="I104" s="32"/>
      <c r="J104" s="8"/>
      <c r="K104" s="38"/>
      <c r="L104" s="32"/>
      <c r="M104" s="8"/>
      <c r="N104" s="66"/>
      <c r="O104" s="70">
        <f t="shared" si="5"/>
        <v>0</v>
      </c>
    </row>
    <row r="105" spans="1:15" x14ac:dyDescent="0.25">
      <c r="A105" s="5"/>
      <c r="B105" s="20" t="s">
        <v>78</v>
      </c>
      <c r="C105" s="23"/>
      <c r="D105" s="6">
        <v>3</v>
      </c>
      <c r="E105" s="72">
        <f t="shared" si="12"/>
        <v>0</v>
      </c>
      <c r="F105" s="32"/>
      <c r="G105" s="8"/>
      <c r="H105" s="25"/>
      <c r="I105" s="32"/>
      <c r="J105" s="8"/>
      <c r="K105" s="38"/>
      <c r="L105" s="32"/>
      <c r="M105" s="8"/>
      <c r="N105" s="66"/>
      <c r="O105" s="70">
        <f t="shared" si="5"/>
        <v>0</v>
      </c>
    </row>
    <row r="106" spans="1:15" x14ac:dyDescent="0.25">
      <c r="A106" s="5"/>
      <c r="B106" s="20" t="s">
        <v>79</v>
      </c>
      <c r="C106" s="23"/>
      <c r="D106" s="6">
        <v>3</v>
      </c>
      <c r="E106" s="72">
        <f t="shared" si="12"/>
        <v>0</v>
      </c>
      <c r="F106" s="32"/>
      <c r="G106" s="8"/>
      <c r="H106" s="25"/>
      <c r="I106" s="32"/>
      <c r="J106" s="8"/>
      <c r="K106" s="38"/>
      <c r="L106" s="32"/>
      <c r="M106" s="8"/>
      <c r="N106" s="66"/>
      <c r="O106" s="70">
        <f t="shared" si="5"/>
        <v>0</v>
      </c>
    </row>
    <row r="107" spans="1:15" x14ac:dyDescent="0.25">
      <c r="A107" s="5"/>
      <c r="B107" s="20" t="s">
        <v>80</v>
      </c>
      <c r="C107" s="23"/>
      <c r="D107" s="6">
        <v>3</v>
      </c>
      <c r="E107" s="72">
        <f t="shared" si="12"/>
        <v>0</v>
      </c>
      <c r="F107" s="32"/>
      <c r="G107" s="8"/>
      <c r="H107" s="25"/>
      <c r="I107" s="32"/>
      <c r="J107" s="8"/>
      <c r="K107" s="38"/>
      <c r="L107" s="32"/>
      <c r="M107" s="8"/>
      <c r="N107" s="66"/>
      <c r="O107" s="70">
        <f t="shared" si="5"/>
        <v>0</v>
      </c>
    </row>
    <row r="108" spans="1:15" x14ac:dyDescent="0.25">
      <c r="A108" s="5"/>
      <c r="B108" s="20" t="s">
        <v>81</v>
      </c>
      <c r="C108" s="23"/>
      <c r="D108" s="6">
        <v>3</v>
      </c>
      <c r="E108" s="72">
        <f t="shared" si="12"/>
        <v>0</v>
      </c>
      <c r="F108" s="32"/>
      <c r="G108" s="8"/>
      <c r="H108" s="25"/>
      <c r="I108" s="32"/>
      <c r="J108" s="8"/>
      <c r="K108" s="38"/>
      <c r="L108" s="32"/>
      <c r="M108" s="8"/>
      <c r="N108" s="66"/>
      <c r="O108" s="70">
        <f t="shared" si="5"/>
        <v>0</v>
      </c>
    </row>
    <row r="109" spans="1:15" x14ac:dyDescent="0.25">
      <c r="A109" s="5"/>
      <c r="B109" s="20" t="s">
        <v>82</v>
      </c>
      <c r="C109" s="23"/>
      <c r="D109" s="6">
        <v>3</v>
      </c>
      <c r="E109" s="72">
        <f t="shared" si="12"/>
        <v>0</v>
      </c>
      <c r="F109" s="32"/>
      <c r="G109" s="8"/>
      <c r="H109" s="25"/>
      <c r="I109" s="32"/>
      <c r="J109" s="8"/>
      <c r="K109" s="38"/>
      <c r="L109" s="32"/>
      <c r="M109" s="8"/>
      <c r="N109" s="66"/>
      <c r="O109" s="70">
        <f t="shared" si="5"/>
        <v>0</v>
      </c>
    </row>
    <row r="110" spans="1:15" x14ac:dyDescent="0.25">
      <c r="A110" s="5"/>
      <c r="B110" s="20" t="s">
        <v>83</v>
      </c>
      <c r="C110" s="23"/>
      <c r="D110" s="6">
        <v>3</v>
      </c>
      <c r="E110" s="72">
        <f t="shared" si="12"/>
        <v>0</v>
      </c>
      <c r="F110" s="32"/>
      <c r="G110" s="8"/>
      <c r="H110" s="25"/>
      <c r="I110" s="32"/>
      <c r="J110" s="8"/>
      <c r="K110" s="38"/>
      <c r="L110" s="32"/>
      <c r="M110" s="8"/>
      <c r="N110" s="66"/>
      <c r="O110" s="70">
        <f t="shared" si="5"/>
        <v>0</v>
      </c>
    </row>
    <row r="111" spans="1:15" x14ac:dyDescent="0.25">
      <c r="A111" s="5"/>
      <c r="B111" s="20" t="s">
        <v>84</v>
      </c>
      <c r="C111" s="23"/>
      <c r="D111" s="6">
        <v>3</v>
      </c>
      <c r="E111" s="72">
        <f t="shared" si="12"/>
        <v>0</v>
      </c>
      <c r="F111" s="32"/>
      <c r="G111" s="8"/>
      <c r="H111" s="25"/>
      <c r="I111" s="32"/>
      <c r="J111" s="8"/>
      <c r="K111" s="38"/>
      <c r="L111" s="32"/>
      <c r="M111" s="8"/>
      <c r="N111" s="66"/>
      <c r="O111" s="70">
        <f t="shared" si="5"/>
        <v>0</v>
      </c>
    </row>
    <row r="112" spans="1:15" x14ac:dyDescent="0.25">
      <c r="A112" s="5" t="s">
        <v>62</v>
      </c>
      <c r="B112" s="20" t="s">
        <v>63</v>
      </c>
      <c r="C112" s="23"/>
      <c r="D112" s="6">
        <v>6</v>
      </c>
      <c r="E112" s="72">
        <f t="shared" si="12"/>
        <v>0</v>
      </c>
      <c r="F112" s="32"/>
      <c r="G112" s="8"/>
      <c r="H112" s="25"/>
      <c r="I112" s="32"/>
      <c r="J112" s="8"/>
      <c r="K112" s="38"/>
      <c r="L112" s="32"/>
      <c r="M112" s="8"/>
      <c r="N112" s="66"/>
      <c r="O112" s="70">
        <f t="shared" si="5"/>
        <v>0</v>
      </c>
    </row>
    <row r="113" spans="1:15" x14ac:dyDescent="0.25">
      <c r="A113" s="5" t="s">
        <v>171</v>
      </c>
      <c r="B113" s="20" t="s">
        <v>195</v>
      </c>
      <c r="C113" s="24"/>
      <c r="D113" s="8"/>
      <c r="E113" s="39"/>
      <c r="F113" s="32"/>
      <c r="G113" s="8"/>
      <c r="H113" s="25"/>
      <c r="I113" s="33"/>
      <c r="J113" s="6">
        <v>21</v>
      </c>
      <c r="K113" s="50">
        <f t="shared" ref="K113" si="13">ROUND(I113*J113,2)</f>
        <v>0</v>
      </c>
      <c r="L113" s="32"/>
      <c r="M113" s="8"/>
      <c r="N113" s="66"/>
      <c r="O113" s="70">
        <f t="shared" si="5"/>
        <v>0</v>
      </c>
    </row>
    <row r="114" spans="1:15" x14ac:dyDescent="0.25">
      <c r="A114" s="5"/>
      <c r="B114" s="20" t="s">
        <v>85</v>
      </c>
      <c r="C114" s="24"/>
      <c r="D114" s="8"/>
      <c r="E114" s="39"/>
      <c r="F114" s="33"/>
      <c r="G114" s="6">
        <v>1</v>
      </c>
      <c r="H114" s="50">
        <f t="shared" ref="H114:H115" si="14">ROUND(F114*G114,2)</f>
        <v>0</v>
      </c>
      <c r="I114" s="32"/>
      <c r="J114" s="8"/>
      <c r="K114" s="38"/>
      <c r="L114" s="32"/>
      <c r="M114" s="8"/>
      <c r="N114" s="66"/>
      <c r="O114" s="70">
        <f t="shared" si="5"/>
        <v>0</v>
      </c>
    </row>
    <row r="115" spans="1:15" x14ac:dyDescent="0.25">
      <c r="A115" s="5"/>
      <c r="B115" s="20" t="s">
        <v>205</v>
      </c>
      <c r="C115" s="24"/>
      <c r="D115" s="8"/>
      <c r="E115" s="39"/>
      <c r="F115" s="33"/>
      <c r="G115" s="6">
        <v>1</v>
      </c>
      <c r="H115" s="50">
        <f t="shared" si="14"/>
        <v>0</v>
      </c>
      <c r="I115" s="32"/>
      <c r="J115" s="8"/>
      <c r="K115" s="38"/>
      <c r="L115" s="32"/>
      <c r="M115" s="8"/>
      <c r="N115" s="66"/>
      <c r="O115" s="70">
        <f t="shared" si="5"/>
        <v>0</v>
      </c>
    </row>
    <row r="116" spans="1:15" x14ac:dyDescent="0.25">
      <c r="A116" s="5"/>
      <c r="B116" s="20" t="s">
        <v>194</v>
      </c>
      <c r="C116" s="24"/>
      <c r="D116" s="8"/>
      <c r="E116" s="39"/>
      <c r="F116" s="32"/>
      <c r="G116" s="8"/>
      <c r="H116" s="25"/>
      <c r="I116" s="33"/>
      <c r="J116" s="6">
        <v>21</v>
      </c>
      <c r="K116" s="50">
        <f t="shared" ref="K116" si="15">ROUND(I116*J116,2)</f>
        <v>0</v>
      </c>
      <c r="L116" s="32"/>
      <c r="M116" s="8"/>
      <c r="N116" s="66"/>
      <c r="O116" s="70">
        <f t="shared" si="5"/>
        <v>0</v>
      </c>
    </row>
    <row r="117" spans="1:15" x14ac:dyDescent="0.25">
      <c r="A117" s="5"/>
      <c r="B117" s="20" t="s">
        <v>201</v>
      </c>
      <c r="C117" s="23"/>
      <c r="D117" s="6">
        <v>7</v>
      </c>
      <c r="E117" s="72">
        <f t="shared" ref="E117" si="16">ROUND(C117*D117,2)</f>
        <v>0</v>
      </c>
      <c r="F117" s="32"/>
      <c r="G117" s="8"/>
      <c r="H117" s="25"/>
      <c r="I117" s="32"/>
      <c r="J117" s="8"/>
      <c r="K117" s="38"/>
      <c r="L117" s="32"/>
      <c r="M117" s="8"/>
      <c r="N117" s="66"/>
      <c r="O117" s="70">
        <f t="shared" si="5"/>
        <v>0</v>
      </c>
    </row>
    <row r="118" spans="1:15" x14ac:dyDescent="0.25">
      <c r="A118" s="5"/>
      <c r="B118" s="20" t="s">
        <v>193</v>
      </c>
      <c r="C118" s="24"/>
      <c r="D118" s="8"/>
      <c r="E118" s="39"/>
      <c r="F118" s="32"/>
      <c r="G118" s="8"/>
      <c r="H118" s="25"/>
      <c r="I118" s="33"/>
      <c r="J118" s="6">
        <v>14</v>
      </c>
      <c r="K118" s="50">
        <f t="shared" ref="K118" si="17">ROUND(I118*J118,2)</f>
        <v>0</v>
      </c>
      <c r="L118" s="32"/>
      <c r="M118" s="8"/>
      <c r="N118" s="66"/>
      <c r="O118" s="70">
        <f t="shared" si="5"/>
        <v>0</v>
      </c>
    </row>
    <row r="119" spans="1:15" x14ac:dyDescent="0.25">
      <c r="A119" s="5" t="s">
        <v>212</v>
      </c>
      <c r="B119" s="20" t="s">
        <v>204</v>
      </c>
      <c r="C119" s="23"/>
      <c r="D119" s="6">
        <v>2</v>
      </c>
      <c r="E119" s="72">
        <f t="shared" ref="E119:E122" si="18">ROUND(C119*D119,2)</f>
        <v>0</v>
      </c>
      <c r="F119" s="32"/>
      <c r="G119" s="8"/>
      <c r="H119" s="25"/>
      <c r="I119" s="32"/>
      <c r="J119" s="8"/>
      <c r="K119" s="38"/>
      <c r="L119" s="32"/>
      <c r="M119" s="8"/>
      <c r="N119" s="66"/>
      <c r="O119" s="70">
        <f t="shared" si="5"/>
        <v>0</v>
      </c>
    </row>
    <row r="120" spans="1:15" x14ac:dyDescent="0.25">
      <c r="A120" s="5"/>
      <c r="B120" s="20" t="s">
        <v>202</v>
      </c>
      <c r="C120" s="23"/>
      <c r="D120" s="6">
        <v>2</v>
      </c>
      <c r="E120" s="72">
        <f t="shared" si="18"/>
        <v>0</v>
      </c>
      <c r="F120" s="32"/>
      <c r="G120" s="8"/>
      <c r="H120" s="25"/>
      <c r="I120" s="32"/>
      <c r="J120" s="8"/>
      <c r="K120" s="38"/>
      <c r="L120" s="32"/>
      <c r="M120" s="8"/>
      <c r="N120" s="66"/>
      <c r="O120" s="70">
        <f t="shared" si="5"/>
        <v>0</v>
      </c>
    </row>
    <row r="121" spans="1:15" x14ac:dyDescent="0.25">
      <c r="A121" s="5" t="s">
        <v>214</v>
      </c>
      <c r="B121" s="20" t="s">
        <v>202</v>
      </c>
      <c r="C121" s="23"/>
      <c r="D121" s="6">
        <v>3</v>
      </c>
      <c r="E121" s="72">
        <f t="shared" si="18"/>
        <v>0</v>
      </c>
      <c r="F121" s="32"/>
      <c r="G121" s="8"/>
      <c r="H121" s="25"/>
      <c r="I121" s="32"/>
      <c r="J121" s="8"/>
      <c r="K121" s="38"/>
      <c r="L121" s="32"/>
      <c r="M121" s="8"/>
      <c r="N121" s="66"/>
      <c r="O121" s="70">
        <f t="shared" si="5"/>
        <v>0</v>
      </c>
    </row>
    <row r="122" spans="1:15" x14ac:dyDescent="0.25">
      <c r="A122" s="5"/>
      <c r="B122" s="20" t="s">
        <v>201</v>
      </c>
      <c r="C122" s="23"/>
      <c r="D122" s="6">
        <v>3</v>
      </c>
      <c r="E122" s="72">
        <f t="shared" si="18"/>
        <v>0</v>
      </c>
      <c r="F122" s="32"/>
      <c r="G122" s="8"/>
      <c r="H122" s="25"/>
      <c r="I122" s="32"/>
      <c r="J122" s="8"/>
      <c r="K122" s="38"/>
      <c r="L122" s="32"/>
      <c r="M122" s="8"/>
      <c r="N122" s="66"/>
      <c r="O122" s="70">
        <f t="shared" si="5"/>
        <v>0</v>
      </c>
    </row>
    <row r="123" spans="1:15" x14ac:dyDescent="0.25">
      <c r="A123" s="5"/>
      <c r="B123" s="20" t="s">
        <v>193</v>
      </c>
      <c r="C123" s="24"/>
      <c r="D123" s="8"/>
      <c r="E123" s="39"/>
      <c r="F123" s="32"/>
      <c r="G123" s="8"/>
      <c r="H123" s="25"/>
      <c r="I123" s="33"/>
      <c r="J123" s="6">
        <v>8</v>
      </c>
      <c r="K123" s="50">
        <f t="shared" ref="K123" si="19">ROUND(I123*J123,2)</f>
        <v>0</v>
      </c>
      <c r="L123" s="32"/>
      <c r="M123" s="8"/>
      <c r="N123" s="66"/>
      <c r="O123" s="70">
        <f t="shared" si="5"/>
        <v>0</v>
      </c>
    </row>
    <row r="124" spans="1:15" x14ac:dyDescent="0.25">
      <c r="A124" s="5" t="s">
        <v>229</v>
      </c>
      <c r="B124" s="20" t="s">
        <v>210</v>
      </c>
      <c r="C124" s="24"/>
      <c r="D124" s="8"/>
      <c r="E124" s="39"/>
      <c r="F124" s="32"/>
      <c r="G124" s="8"/>
      <c r="H124" s="25"/>
      <c r="I124" s="32"/>
      <c r="J124" s="8"/>
      <c r="K124" s="38"/>
      <c r="L124" s="33"/>
      <c r="M124" s="6">
        <v>2</v>
      </c>
      <c r="N124" s="67">
        <f t="shared" ref="N124" si="20">ROUND(L124*M124,2)</f>
        <v>0</v>
      </c>
      <c r="O124" s="70">
        <f t="shared" si="5"/>
        <v>0</v>
      </c>
    </row>
    <row r="125" spans="1:15" x14ac:dyDescent="0.25">
      <c r="A125" s="5" t="s">
        <v>180</v>
      </c>
      <c r="B125" s="20" t="s">
        <v>143</v>
      </c>
      <c r="C125" s="23"/>
      <c r="D125" s="6">
        <v>3</v>
      </c>
      <c r="E125" s="72">
        <f t="shared" ref="E125:E146" si="21">ROUND(C125*D125,2)</f>
        <v>0</v>
      </c>
      <c r="F125" s="32"/>
      <c r="G125" s="8"/>
      <c r="H125" s="25"/>
      <c r="I125" s="32"/>
      <c r="J125" s="8"/>
      <c r="K125" s="38"/>
      <c r="L125" s="32"/>
      <c r="M125" s="8"/>
      <c r="N125" s="66"/>
      <c r="O125" s="70">
        <f t="shared" si="5"/>
        <v>0</v>
      </c>
    </row>
    <row r="126" spans="1:15" x14ac:dyDescent="0.25">
      <c r="A126" s="5"/>
      <c r="B126" s="20" t="s">
        <v>142</v>
      </c>
      <c r="C126" s="23"/>
      <c r="D126" s="6">
        <v>3</v>
      </c>
      <c r="E126" s="72">
        <f t="shared" si="21"/>
        <v>0</v>
      </c>
      <c r="F126" s="32"/>
      <c r="G126" s="8"/>
      <c r="H126" s="25"/>
      <c r="I126" s="32"/>
      <c r="J126" s="8"/>
      <c r="K126" s="38"/>
      <c r="L126" s="32"/>
      <c r="M126" s="8"/>
      <c r="N126" s="66"/>
      <c r="O126" s="70">
        <f t="shared" si="5"/>
        <v>0</v>
      </c>
    </row>
    <row r="127" spans="1:15" x14ac:dyDescent="0.25">
      <c r="A127" s="5"/>
      <c r="B127" s="20" t="s">
        <v>141</v>
      </c>
      <c r="C127" s="23"/>
      <c r="D127" s="6">
        <v>3</v>
      </c>
      <c r="E127" s="72">
        <f t="shared" si="21"/>
        <v>0</v>
      </c>
      <c r="F127" s="32"/>
      <c r="G127" s="8"/>
      <c r="H127" s="25"/>
      <c r="I127" s="32"/>
      <c r="J127" s="8"/>
      <c r="K127" s="38"/>
      <c r="L127" s="32"/>
      <c r="M127" s="8"/>
      <c r="N127" s="66"/>
      <c r="O127" s="70">
        <f t="shared" si="5"/>
        <v>0</v>
      </c>
    </row>
    <row r="128" spans="1:15" x14ac:dyDescent="0.25">
      <c r="A128" s="5"/>
      <c r="B128" s="20" t="s">
        <v>140</v>
      </c>
      <c r="C128" s="23"/>
      <c r="D128" s="6">
        <v>3</v>
      </c>
      <c r="E128" s="72">
        <f t="shared" si="21"/>
        <v>0</v>
      </c>
      <c r="F128" s="32"/>
      <c r="G128" s="8"/>
      <c r="H128" s="25"/>
      <c r="I128" s="32"/>
      <c r="J128" s="8"/>
      <c r="K128" s="38"/>
      <c r="L128" s="32"/>
      <c r="M128" s="8"/>
      <c r="N128" s="66"/>
      <c r="O128" s="70">
        <f t="shared" si="5"/>
        <v>0</v>
      </c>
    </row>
    <row r="129" spans="1:15" x14ac:dyDescent="0.25">
      <c r="A129" s="5"/>
      <c r="B129" s="20" t="s">
        <v>138</v>
      </c>
      <c r="C129" s="23"/>
      <c r="D129" s="6">
        <v>3</v>
      </c>
      <c r="E129" s="72">
        <f t="shared" si="21"/>
        <v>0</v>
      </c>
      <c r="F129" s="32"/>
      <c r="G129" s="8"/>
      <c r="H129" s="25"/>
      <c r="I129" s="32"/>
      <c r="J129" s="8"/>
      <c r="K129" s="38"/>
      <c r="L129" s="32"/>
      <c r="M129" s="8"/>
      <c r="N129" s="66"/>
      <c r="O129" s="70">
        <f t="shared" si="5"/>
        <v>0</v>
      </c>
    </row>
    <row r="130" spans="1:15" x14ac:dyDescent="0.25">
      <c r="A130" s="5"/>
      <c r="B130" s="20" t="s">
        <v>139</v>
      </c>
      <c r="C130" s="23"/>
      <c r="D130" s="6">
        <v>3</v>
      </c>
      <c r="E130" s="72">
        <f t="shared" si="21"/>
        <v>0</v>
      </c>
      <c r="F130" s="32"/>
      <c r="G130" s="8"/>
      <c r="H130" s="25"/>
      <c r="I130" s="32"/>
      <c r="J130" s="8"/>
      <c r="K130" s="38"/>
      <c r="L130" s="32"/>
      <c r="M130" s="8"/>
      <c r="N130" s="66"/>
      <c r="O130" s="70">
        <f t="shared" si="5"/>
        <v>0</v>
      </c>
    </row>
    <row r="131" spans="1:15" x14ac:dyDescent="0.25">
      <c r="A131" s="5"/>
      <c r="B131" s="20" t="s">
        <v>144</v>
      </c>
      <c r="C131" s="23"/>
      <c r="D131" s="6">
        <v>3</v>
      </c>
      <c r="E131" s="72">
        <f t="shared" si="21"/>
        <v>0</v>
      </c>
      <c r="F131" s="32"/>
      <c r="G131" s="8"/>
      <c r="H131" s="25"/>
      <c r="I131" s="32"/>
      <c r="J131" s="8"/>
      <c r="K131" s="38"/>
      <c r="L131" s="32"/>
      <c r="M131" s="8"/>
      <c r="N131" s="66"/>
      <c r="O131" s="70">
        <f t="shared" si="5"/>
        <v>0</v>
      </c>
    </row>
    <row r="132" spans="1:15" x14ac:dyDescent="0.25">
      <c r="A132" s="5"/>
      <c r="B132" s="20" t="s">
        <v>156</v>
      </c>
      <c r="C132" s="23"/>
      <c r="D132" s="6">
        <v>3</v>
      </c>
      <c r="E132" s="72">
        <f t="shared" si="21"/>
        <v>0</v>
      </c>
      <c r="F132" s="32"/>
      <c r="G132" s="8"/>
      <c r="H132" s="25"/>
      <c r="I132" s="32"/>
      <c r="J132" s="8"/>
      <c r="K132" s="38"/>
      <c r="L132" s="32"/>
      <c r="M132" s="8"/>
      <c r="N132" s="66"/>
      <c r="O132" s="70">
        <f t="shared" si="5"/>
        <v>0</v>
      </c>
    </row>
    <row r="133" spans="1:15" x14ac:dyDescent="0.25">
      <c r="A133" s="5"/>
      <c r="B133" s="20" t="s">
        <v>157</v>
      </c>
      <c r="C133" s="23"/>
      <c r="D133" s="6">
        <v>3</v>
      </c>
      <c r="E133" s="72">
        <f t="shared" si="21"/>
        <v>0</v>
      </c>
      <c r="F133" s="32"/>
      <c r="G133" s="8"/>
      <c r="H133" s="25"/>
      <c r="I133" s="32"/>
      <c r="J133" s="8"/>
      <c r="K133" s="38"/>
      <c r="L133" s="32"/>
      <c r="M133" s="8"/>
      <c r="N133" s="66"/>
      <c r="O133" s="70">
        <f t="shared" si="5"/>
        <v>0</v>
      </c>
    </row>
    <row r="134" spans="1:15" x14ac:dyDescent="0.25">
      <c r="A134" s="5"/>
      <c r="B134" s="20" t="s">
        <v>137</v>
      </c>
      <c r="C134" s="23"/>
      <c r="D134" s="6">
        <v>7</v>
      </c>
      <c r="E134" s="72">
        <f t="shared" si="21"/>
        <v>0</v>
      </c>
      <c r="F134" s="32"/>
      <c r="G134" s="8"/>
      <c r="H134" s="25"/>
      <c r="I134" s="32"/>
      <c r="J134" s="8"/>
      <c r="K134" s="38"/>
      <c r="L134" s="32"/>
      <c r="M134" s="8"/>
      <c r="N134" s="66"/>
      <c r="O134" s="70">
        <f t="shared" ref="O134:O197" si="22">SUM($N134,$K134,$H134,$E134)</f>
        <v>0</v>
      </c>
    </row>
    <row r="135" spans="1:15" x14ac:dyDescent="0.25">
      <c r="A135" s="5"/>
      <c r="B135" s="20" t="s">
        <v>146</v>
      </c>
      <c r="C135" s="23"/>
      <c r="D135" s="6">
        <v>3</v>
      </c>
      <c r="E135" s="72">
        <f t="shared" si="21"/>
        <v>0</v>
      </c>
      <c r="F135" s="32"/>
      <c r="G135" s="8"/>
      <c r="H135" s="25"/>
      <c r="I135" s="32"/>
      <c r="J135" s="8"/>
      <c r="K135" s="38"/>
      <c r="L135" s="32"/>
      <c r="M135" s="8"/>
      <c r="N135" s="66"/>
      <c r="O135" s="70">
        <f t="shared" si="22"/>
        <v>0</v>
      </c>
    </row>
    <row r="136" spans="1:15" x14ac:dyDescent="0.25">
      <c r="A136" s="5"/>
      <c r="B136" s="20" t="s">
        <v>147</v>
      </c>
      <c r="C136" s="23"/>
      <c r="D136" s="6">
        <v>3</v>
      </c>
      <c r="E136" s="72">
        <f t="shared" si="21"/>
        <v>0</v>
      </c>
      <c r="F136" s="32"/>
      <c r="G136" s="8"/>
      <c r="H136" s="25"/>
      <c r="I136" s="32"/>
      <c r="J136" s="8"/>
      <c r="K136" s="38"/>
      <c r="L136" s="32"/>
      <c r="M136" s="8"/>
      <c r="N136" s="66"/>
      <c r="O136" s="70">
        <f t="shared" si="22"/>
        <v>0</v>
      </c>
    </row>
    <row r="137" spans="1:15" x14ac:dyDescent="0.25">
      <c r="A137" s="5"/>
      <c r="B137" s="20" t="s">
        <v>148</v>
      </c>
      <c r="C137" s="23"/>
      <c r="D137" s="6">
        <v>3</v>
      </c>
      <c r="E137" s="72">
        <f t="shared" si="21"/>
        <v>0</v>
      </c>
      <c r="F137" s="32"/>
      <c r="G137" s="8"/>
      <c r="H137" s="25"/>
      <c r="I137" s="32"/>
      <c r="J137" s="8"/>
      <c r="K137" s="38"/>
      <c r="L137" s="32"/>
      <c r="M137" s="8"/>
      <c r="N137" s="66"/>
      <c r="O137" s="70">
        <f t="shared" si="22"/>
        <v>0</v>
      </c>
    </row>
    <row r="138" spans="1:15" x14ac:dyDescent="0.25">
      <c r="A138" s="5"/>
      <c r="B138" s="20" t="s">
        <v>149</v>
      </c>
      <c r="C138" s="23"/>
      <c r="D138" s="6">
        <v>3</v>
      </c>
      <c r="E138" s="72">
        <f t="shared" si="21"/>
        <v>0</v>
      </c>
      <c r="F138" s="32"/>
      <c r="G138" s="8"/>
      <c r="H138" s="25"/>
      <c r="I138" s="32"/>
      <c r="J138" s="8"/>
      <c r="K138" s="38"/>
      <c r="L138" s="32"/>
      <c r="M138" s="8"/>
      <c r="N138" s="66"/>
      <c r="O138" s="70">
        <f t="shared" si="22"/>
        <v>0</v>
      </c>
    </row>
    <row r="139" spans="1:15" x14ac:dyDescent="0.25">
      <c r="A139" s="5"/>
      <c r="B139" s="20" t="s">
        <v>150</v>
      </c>
      <c r="C139" s="23"/>
      <c r="D139" s="6">
        <v>3</v>
      </c>
      <c r="E139" s="72">
        <f t="shared" si="21"/>
        <v>0</v>
      </c>
      <c r="F139" s="32"/>
      <c r="G139" s="8"/>
      <c r="H139" s="25"/>
      <c r="I139" s="32"/>
      <c r="J139" s="8"/>
      <c r="K139" s="38"/>
      <c r="L139" s="32"/>
      <c r="M139" s="8"/>
      <c r="N139" s="66"/>
      <c r="O139" s="70">
        <f t="shared" si="22"/>
        <v>0</v>
      </c>
    </row>
    <row r="140" spans="1:15" x14ac:dyDescent="0.25">
      <c r="A140" s="5"/>
      <c r="B140" s="20" t="s">
        <v>151</v>
      </c>
      <c r="C140" s="23"/>
      <c r="D140" s="6">
        <v>3</v>
      </c>
      <c r="E140" s="72">
        <f t="shared" si="21"/>
        <v>0</v>
      </c>
      <c r="F140" s="32"/>
      <c r="G140" s="8"/>
      <c r="H140" s="25"/>
      <c r="I140" s="32"/>
      <c r="J140" s="8"/>
      <c r="K140" s="38"/>
      <c r="L140" s="32"/>
      <c r="M140" s="8"/>
      <c r="N140" s="66"/>
      <c r="O140" s="70">
        <f t="shared" si="22"/>
        <v>0</v>
      </c>
    </row>
    <row r="141" spans="1:15" x14ac:dyDescent="0.25">
      <c r="A141" s="5"/>
      <c r="B141" s="20" t="s">
        <v>152</v>
      </c>
      <c r="C141" s="23"/>
      <c r="D141" s="6">
        <v>3</v>
      </c>
      <c r="E141" s="72">
        <f t="shared" si="21"/>
        <v>0</v>
      </c>
      <c r="F141" s="32"/>
      <c r="G141" s="8"/>
      <c r="H141" s="25"/>
      <c r="I141" s="32"/>
      <c r="J141" s="8"/>
      <c r="K141" s="38"/>
      <c r="L141" s="32"/>
      <c r="M141" s="8"/>
      <c r="N141" s="66"/>
      <c r="O141" s="70">
        <f t="shared" si="22"/>
        <v>0</v>
      </c>
    </row>
    <row r="142" spans="1:15" x14ac:dyDescent="0.25">
      <c r="A142" s="5"/>
      <c r="B142" s="20" t="s">
        <v>153</v>
      </c>
      <c r="C142" s="23"/>
      <c r="D142" s="6">
        <v>3</v>
      </c>
      <c r="E142" s="72">
        <f t="shared" si="21"/>
        <v>0</v>
      </c>
      <c r="F142" s="32"/>
      <c r="G142" s="8"/>
      <c r="H142" s="25"/>
      <c r="I142" s="32"/>
      <c r="J142" s="8"/>
      <c r="K142" s="38"/>
      <c r="L142" s="32"/>
      <c r="M142" s="8"/>
      <c r="N142" s="66"/>
      <c r="O142" s="70">
        <f t="shared" si="22"/>
        <v>0</v>
      </c>
    </row>
    <row r="143" spans="1:15" x14ac:dyDescent="0.25">
      <c r="A143" s="5"/>
      <c r="B143" s="20" t="s">
        <v>154</v>
      </c>
      <c r="C143" s="23"/>
      <c r="D143" s="6">
        <v>3</v>
      </c>
      <c r="E143" s="72">
        <f t="shared" si="21"/>
        <v>0</v>
      </c>
      <c r="F143" s="32"/>
      <c r="G143" s="8"/>
      <c r="H143" s="25"/>
      <c r="I143" s="32"/>
      <c r="J143" s="8"/>
      <c r="K143" s="38"/>
      <c r="L143" s="32"/>
      <c r="M143" s="8"/>
      <c r="N143" s="66"/>
      <c r="O143" s="70">
        <f t="shared" si="22"/>
        <v>0</v>
      </c>
    </row>
    <row r="144" spans="1:15" x14ac:dyDescent="0.25">
      <c r="A144" s="5"/>
      <c r="B144" s="20" t="s">
        <v>155</v>
      </c>
      <c r="C144" s="23"/>
      <c r="D144" s="6">
        <v>3</v>
      </c>
      <c r="E144" s="72">
        <f t="shared" si="21"/>
        <v>0</v>
      </c>
      <c r="F144" s="32"/>
      <c r="G144" s="8"/>
      <c r="H144" s="25"/>
      <c r="I144" s="32"/>
      <c r="J144" s="8"/>
      <c r="K144" s="38"/>
      <c r="L144" s="32"/>
      <c r="M144" s="8"/>
      <c r="N144" s="66"/>
      <c r="O144" s="70">
        <f t="shared" si="22"/>
        <v>0</v>
      </c>
    </row>
    <row r="145" spans="1:15" x14ac:dyDescent="0.25">
      <c r="A145" s="5"/>
      <c r="B145" s="20" t="s">
        <v>158</v>
      </c>
      <c r="C145" s="23"/>
      <c r="D145" s="6">
        <v>5</v>
      </c>
      <c r="E145" s="72">
        <f t="shared" si="21"/>
        <v>0</v>
      </c>
      <c r="F145" s="32"/>
      <c r="G145" s="8"/>
      <c r="H145" s="25"/>
      <c r="I145" s="32"/>
      <c r="J145" s="8"/>
      <c r="K145" s="38"/>
      <c r="L145" s="32"/>
      <c r="M145" s="8"/>
      <c r="N145" s="66"/>
      <c r="O145" s="70">
        <f t="shared" si="22"/>
        <v>0</v>
      </c>
    </row>
    <row r="146" spans="1:15" x14ac:dyDescent="0.25">
      <c r="A146" s="5"/>
      <c r="B146" s="20" t="s">
        <v>145</v>
      </c>
      <c r="C146" s="23"/>
      <c r="D146" s="6">
        <v>3</v>
      </c>
      <c r="E146" s="72">
        <f t="shared" si="21"/>
        <v>0</v>
      </c>
      <c r="F146" s="32"/>
      <c r="G146" s="8"/>
      <c r="H146" s="25"/>
      <c r="I146" s="32"/>
      <c r="J146" s="8"/>
      <c r="K146" s="38"/>
      <c r="L146" s="32"/>
      <c r="M146" s="8"/>
      <c r="N146" s="66"/>
      <c r="O146" s="70">
        <f t="shared" si="22"/>
        <v>0</v>
      </c>
    </row>
    <row r="147" spans="1:15" x14ac:dyDescent="0.25">
      <c r="A147" s="5" t="s">
        <v>169</v>
      </c>
      <c r="B147" s="20" t="s">
        <v>64</v>
      </c>
      <c r="C147" s="24"/>
      <c r="D147" s="8"/>
      <c r="E147" s="39"/>
      <c r="F147" s="32"/>
      <c r="G147" s="8"/>
      <c r="H147" s="25"/>
      <c r="I147" s="33"/>
      <c r="J147" s="6">
        <v>2</v>
      </c>
      <c r="K147" s="50">
        <f t="shared" ref="K147" si="23">ROUND(I147*J147,2)</f>
        <v>0</v>
      </c>
      <c r="L147" s="32"/>
      <c r="M147" s="8"/>
      <c r="N147" s="66"/>
      <c r="O147" s="70">
        <f t="shared" si="22"/>
        <v>0</v>
      </c>
    </row>
    <row r="148" spans="1:15" x14ac:dyDescent="0.25">
      <c r="A148" s="5"/>
      <c r="B148" s="20" t="s">
        <v>65</v>
      </c>
      <c r="C148" s="23"/>
      <c r="D148" s="6">
        <v>3</v>
      </c>
      <c r="E148" s="72">
        <f t="shared" ref="E148:E152" si="24">ROUND(C148*D148,2)</f>
        <v>0</v>
      </c>
      <c r="F148" s="32"/>
      <c r="G148" s="8"/>
      <c r="H148" s="25"/>
      <c r="I148" s="32"/>
      <c r="J148" s="8"/>
      <c r="K148" s="38"/>
      <c r="L148" s="32"/>
      <c r="M148" s="8"/>
      <c r="N148" s="66"/>
      <c r="O148" s="70">
        <f t="shared" si="22"/>
        <v>0</v>
      </c>
    </row>
    <row r="149" spans="1:15" x14ac:dyDescent="0.25">
      <c r="A149" s="5"/>
      <c r="B149" s="20" t="s">
        <v>66</v>
      </c>
      <c r="C149" s="23"/>
      <c r="D149" s="6">
        <v>3</v>
      </c>
      <c r="E149" s="72">
        <f t="shared" si="24"/>
        <v>0</v>
      </c>
      <c r="F149" s="32"/>
      <c r="G149" s="8"/>
      <c r="H149" s="25"/>
      <c r="I149" s="32"/>
      <c r="J149" s="8"/>
      <c r="K149" s="38"/>
      <c r="L149" s="32"/>
      <c r="M149" s="8"/>
      <c r="N149" s="66"/>
      <c r="O149" s="70">
        <f t="shared" si="22"/>
        <v>0</v>
      </c>
    </row>
    <row r="150" spans="1:15" x14ac:dyDescent="0.25">
      <c r="A150" s="5" t="s">
        <v>170</v>
      </c>
      <c r="B150" s="20" t="s">
        <v>67</v>
      </c>
      <c r="C150" s="23"/>
      <c r="D150" s="6">
        <v>3</v>
      </c>
      <c r="E150" s="72">
        <f t="shared" si="24"/>
        <v>0</v>
      </c>
      <c r="F150" s="32"/>
      <c r="G150" s="8"/>
      <c r="H150" s="25"/>
      <c r="I150" s="32"/>
      <c r="J150" s="8"/>
      <c r="K150" s="38"/>
      <c r="L150" s="32"/>
      <c r="M150" s="8"/>
      <c r="N150" s="66"/>
      <c r="O150" s="70">
        <f t="shared" si="22"/>
        <v>0</v>
      </c>
    </row>
    <row r="151" spans="1:15" x14ac:dyDescent="0.25">
      <c r="A151" s="5" t="s">
        <v>181</v>
      </c>
      <c r="B151" s="20" t="s">
        <v>135</v>
      </c>
      <c r="C151" s="23"/>
      <c r="D151" s="6">
        <v>2</v>
      </c>
      <c r="E151" s="72">
        <f t="shared" si="24"/>
        <v>0</v>
      </c>
      <c r="F151" s="32"/>
      <c r="G151" s="8"/>
      <c r="H151" s="25"/>
      <c r="I151" s="32"/>
      <c r="J151" s="8"/>
      <c r="K151" s="38"/>
      <c r="L151" s="32"/>
      <c r="M151" s="8"/>
      <c r="N151" s="66"/>
      <c r="O151" s="70">
        <f t="shared" si="22"/>
        <v>0</v>
      </c>
    </row>
    <row r="152" spans="1:15" x14ac:dyDescent="0.25">
      <c r="A152" s="5"/>
      <c r="B152" s="20" t="s">
        <v>136</v>
      </c>
      <c r="C152" s="23"/>
      <c r="D152" s="6">
        <v>2</v>
      </c>
      <c r="E152" s="72">
        <f t="shared" si="24"/>
        <v>0</v>
      </c>
      <c r="F152" s="32"/>
      <c r="G152" s="8"/>
      <c r="H152" s="25"/>
      <c r="I152" s="32"/>
      <c r="J152" s="8"/>
      <c r="K152" s="38"/>
      <c r="L152" s="32"/>
      <c r="M152" s="8"/>
      <c r="N152" s="66"/>
      <c r="O152" s="70">
        <f t="shared" si="22"/>
        <v>0</v>
      </c>
    </row>
    <row r="153" spans="1:15" x14ac:dyDescent="0.25">
      <c r="A153" s="5" t="s">
        <v>200</v>
      </c>
      <c r="B153" s="20" t="s">
        <v>193</v>
      </c>
      <c r="C153" s="24"/>
      <c r="D153" s="8"/>
      <c r="E153" s="39"/>
      <c r="F153" s="32"/>
      <c r="G153" s="8"/>
      <c r="H153" s="25"/>
      <c r="I153" s="33"/>
      <c r="J153" s="6">
        <v>6</v>
      </c>
      <c r="K153" s="50">
        <f t="shared" ref="K153:K157" si="25">ROUND(I153*J153,2)</f>
        <v>0</v>
      </c>
      <c r="L153" s="32"/>
      <c r="M153" s="8"/>
      <c r="N153" s="66"/>
      <c r="O153" s="70">
        <f t="shared" si="22"/>
        <v>0</v>
      </c>
    </row>
    <row r="154" spans="1:15" x14ac:dyDescent="0.25">
      <c r="A154" s="5" t="s">
        <v>172</v>
      </c>
      <c r="B154" s="20" t="s">
        <v>193</v>
      </c>
      <c r="C154" s="24"/>
      <c r="D154" s="8"/>
      <c r="E154" s="39"/>
      <c r="F154" s="32"/>
      <c r="G154" s="8"/>
      <c r="H154" s="25"/>
      <c r="I154" s="33"/>
      <c r="J154" s="6">
        <v>14</v>
      </c>
      <c r="K154" s="50">
        <f t="shared" si="25"/>
        <v>0</v>
      </c>
      <c r="L154" s="32"/>
      <c r="M154" s="8"/>
      <c r="N154" s="66"/>
      <c r="O154" s="70">
        <f t="shared" si="22"/>
        <v>0</v>
      </c>
    </row>
    <row r="155" spans="1:15" x14ac:dyDescent="0.25">
      <c r="A155" s="5" t="s">
        <v>173</v>
      </c>
      <c r="B155" s="20" t="s">
        <v>196</v>
      </c>
      <c r="C155" s="24"/>
      <c r="D155" s="8"/>
      <c r="E155" s="39"/>
      <c r="F155" s="32"/>
      <c r="G155" s="8"/>
      <c r="H155" s="25"/>
      <c r="I155" s="33"/>
      <c r="J155" s="6">
        <v>28</v>
      </c>
      <c r="K155" s="50">
        <f t="shared" si="25"/>
        <v>0</v>
      </c>
      <c r="L155" s="32"/>
      <c r="M155" s="8"/>
      <c r="N155" s="66"/>
      <c r="O155" s="70">
        <f t="shared" si="22"/>
        <v>0</v>
      </c>
    </row>
    <row r="156" spans="1:15" x14ac:dyDescent="0.25">
      <c r="A156" s="5" t="s">
        <v>174</v>
      </c>
      <c r="B156" s="20" t="s">
        <v>196</v>
      </c>
      <c r="C156" s="24"/>
      <c r="D156" s="8"/>
      <c r="E156" s="39"/>
      <c r="F156" s="32"/>
      <c r="G156" s="8"/>
      <c r="H156" s="25"/>
      <c r="I156" s="33"/>
      <c r="J156" s="6">
        <v>14</v>
      </c>
      <c r="K156" s="50">
        <f t="shared" si="25"/>
        <v>0</v>
      </c>
      <c r="L156" s="32"/>
      <c r="M156" s="8"/>
      <c r="N156" s="66"/>
      <c r="O156" s="70">
        <f t="shared" si="22"/>
        <v>0</v>
      </c>
    </row>
    <row r="157" spans="1:15" x14ac:dyDescent="0.25">
      <c r="A157" s="5"/>
      <c r="B157" s="20" t="s">
        <v>194</v>
      </c>
      <c r="C157" s="24"/>
      <c r="D157" s="8"/>
      <c r="E157" s="39"/>
      <c r="F157" s="32"/>
      <c r="G157" s="8"/>
      <c r="H157" s="25"/>
      <c r="I157" s="33"/>
      <c r="J157" s="6">
        <v>14</v>
      </c>
      <c r="K157" s="50">
        <f t="shared" si="25"/>
        <v>0</v>
      </c>
      <c r="L157" s="32"/>
      <c r="M157" s="8"/>
      <c r="N157" s="66"/>
      <c r="O157" s="70">
        <f t="shared" si="22"/>
        <v>0</v>
      </c>
    </row>
    <row r="158" spans="1:15" x14ac:dyDescent="0.25">
      <c r="A158" s="5" t="s">
        <v>175</v>
      </c>
      <c r="B158" s="20" t="s">
        <v>204</v>
      </c>
      <c r="C158" s="24"/>
      <c r="D158" s="8"/>
      <c r="E158" s="39"/>
      <c r="F158" s="33"/>
      <c r="G158" s="6">
        <v>1</v>
      </c>
      <c r="H158" s="50">
        <f t="shared" ref="H158" si="26">ROUND(F158*G158,2)</f>
        <v>0</v>
      </c>
      <c r="I158" s="32"/>
      <c r="J158" s="8"/>
      <c r="K158" s="38"/>
      <c r="L158" s="32"/>
      <c r="M158" s="8"/>
      <c r="N158" s="66"/>
      <c r="O158" s="70">
        <f t="shared" si="22"/>
        <v>0</v>
      </c>
    </row>
    <row r="159" spans="1:15" x14ac:dyDescent="0.25">
      <c r="A159" s="5"/>
      <c r="B159" s="20" t="s">
        <v>198</v>
      </c>
      <c r="C159" s="24"/>
      <c r="D159" s="8"/>
      <c r="E159" s="39"/>
      <c r="F159" s="32"/>
      <c r="G159" s="8"/>
      <c r="H159" s="25"/>
      <c r="I159" s="33"/>
      <c r="J159" s="6">
        <v>7</v>
      </c>
      <c r="K159" s="50">
        <f t="shared" ref="K159:K160" si="27">ROUND(I159*J159,2)</f>
        <v>0</v>
      </c>
      <c r="L159" s="32"/>
      <c r="M159" s="8"/>
      <c r="N159" s="66"/>
      <c r="O159" s="70">
        <f t="shared" si="22"/>
        <v>0</v>
      </c>
    </row>
    <row r="160" spans="1:15" x14ac:dyDescent="0.25">
      <c r="A160" s="5"/>
      <c r="B160" s="20" t="s">
        <v>197</v>
      </c>
      <c r="C160" s="24"/>
      <c r="D160" s="8"/>
      <c r="E160" s="39"/>
      <c r="F160" s="32"/>
      <c r="G160" s="8"/>
      <c r="H160" s="25"/>
      <c r="I160" s="33"/>
      <c r="J160" s="6">
        <v>21</v>
      </c>
      <c r="K160" s="50">
        <f t="shared" si="27"/>
        <v>0</v>
      </c>
      <c r="L160" s="32"/>
      <c r="M160" s="8"/>
      <c r="N160" s="66"/>
      <c r="O160" s="70">
        <f t="shared" si="22"/>
        <v>0</v>
      </c>
    </row>
    <row r="161" spans="1:15" x14ac:dyDescent="0.25">
      <c r="A161" s="5"/>
      <c r="B161" s="20" t="s">
        <v>202</v>
      </c>
      <c r="C161" s="23"/>
      <c r="D161" s="6">
        <v>3</v>
      </c>
      <c r="E161" s="72">
        <f t="shared" ref="E161" si="28">ROUND(C161*D161,2)</f>
        <v>0</v>
      </c>
      <c r="F161" s="32"/>
      <c r="G161" s="8"/>
      <c r="H161" s="25"/>
      <c r="I161" s="32"/>
      <c r="J161" s="8"/>
      <c r="K161" s="38"/>
      <c r="L161" s="32"/>
      <c r="M161" s="8"/>
      <c r="N161" s="66"/>
      <c r="O161" s="70">
        <f t="shared" si="22"/>
        <v>0</v>
      </c>
    </row>
    <row r="162" spans="1:15" x14ac:dyDescent="0.25">
      <c r="A162" s="5" t="s">
        <v>176</v>
      </c>
      <c r="B162" s="20" t="s">
        <v>196</v>
      </c>
      <c r="C162" s="24"/>
      <c r="D162" s="8"/>
      <c r="E162" s="39"/>
      <c r="F162" s="32"/>
      <c r="G162" s="8"/>
      <c r="H162" s="25"/>
      <c r="I162" s="33"/>
      <c r="J162" s="6">
        <v>28</v>
      </c>
      <c r="K162" s="50">
        <f t="shared" ref="K162:K167" si="29">ROUND(I162*J162,2)</f>
        <v>0</v>
      </c>
      <c r="L162" s="32"/>
      <c r="M162" s="8"/>
      <c r="N162" s="66"/>
      <c r="O162" s="70">
        <f t="shared" si="22"/>
        <v>0</v>
      </c>
    </row>
    <row r="163" spans="1:15" x14ac:dyDescent="0.25">
      <c r="A163" s="5" t="s">
        <v>177</v>
      </c>
      <c r="B163" s="20" t="s">
        <v>196</v>
      </c>
      <c r="C163" s="24"/>
      <c r="D163" s="8"/>
      <c r="E163" s="39"/>
      <c r="F163" s="32"/>
      <c r="G163" s="8"/>
      <c r="H163" s="25"/>
      <c r="I163" s="33"/>
      <c r="J163" s="6">
        <v>12</v>
      </c>
      <c r="K163" s="50">
        <f t="shared" si="29"/>
        <v>0</v>
      </c>
      <c r="L163" s="32"/>
      <c r="M163" s="8"/>
      <c r="N163" s="66"/>
      <c r="O163" s="70">
        <f t="shared" si="22"/>
        <v>0</v>
      </c>
    </row>
    <row r="164" spans="1:15" x14ac:dyDescent="0.25">
      <c r="A164" s="5"/>
      <c r="B164" s="20" t="s">
        <v>193</v>
      </c>
      <c r="C164" s="24"/>
      <c r="D164" s="8"/>
      <c r="E164" s="39"/>
      <c r="F164" s="32"/>
      <c r="G164" s="8"/>
      <c r="H164" s="25"/>
      <c r="I164" s="33"/>
      <c r="J164" s="6">
        <v>8</v>
      </c>
      <c r="K164" s="50">
        <f t="shared" si="29"/>
        <v>0</v>
      </c>
      <c r="L164" s="32"/>
      <c r="M164" s="8"/>
      <c r="N164" s="66"/>
      <c r="O164" s="70">
        <f t="shared" si="22"/>
        <v>0</v>
      </c>
    </row>
    <row r="165" spans="1:15" x14ac:dyDescent="0.25">
      <c r="A165" s="5" t="s">
        <v>178</v>
      </c>
      <c r="B165" s="20" t="s">
        <v>194</v>
      </c>
      <c r="C165" s="24"/>
      <c r="D165" s="8"/>
      <c r="E165" s="39"/>
      <c r="F165" s="32"/>
      <c r="G165" s="8"/>
      <c r="H165" s="25"/>
      <c r="I165" s="33"/>
      <c r="J165" s="6">
        <v>21</v>
      </c>
      <c r="K165" s="50">
        <f t="shared" si="29"/>
        <v>0</v>
      </c>
      <c r="L165" s="32"/>
      <c r="M165" s="8"/>
      <c r="N165" s="66"/>
      <c r="O165" s="70">
        <f t="shared" si="22"/>
        <v>0</v>
      </c>
    </row>
    <row r="166" spans="1:15" x14ac:dyDescent="0.25">
      <c r="A166" s="5"/>
      <c r="B166" s="20" t="s">
        <v>193</v>
      </c>
      <c r="C166" s="24"/>
      <c r="D166" s="8"/>
      <c r="E166" s="39"/>
      <c r="F166" s="32"/>
      <c r="G166" s="8"/>
      <c r="H166" s="25"/>
      <c r="I166" s="33"/>
      <c r="J166" s="6">
        <v>7</v>
      </c>
      <c r="K166" s="50">
        <f t="shared" si="29"/>
        <v>0</v>
      </c>
      <c r="L166" s="32"/>
      <c r="M166" s="8"/>
      <c r="N166" s="66"/>
      <c r="O166" s="70">
        <f t="shared" si="22"/>
        <v>0</v>
      </c>
    </row>
    <row r="167" spans="1:15" x14ac:dyDescent="0.25">
      <c r="A167" s="5" t="s">
        <v>179</v>
      </c>
      <c r="B167" s="20" t="s">
        <v>196</v>
      </c>
      <c r="C167" s="24"/>
      <c r="D167" s="8"/>
      <c r="E167" s="39"/>
      <c r="F167" s="32"/>
      <c r="G167" s="8"/>
      <c r="H167" s="25"/>
      <c r="I167" s="33"/>
      <c r="J167" s="6">
        <v>12</v>
      </c>
      <c r="K167" s="50">
        <f t="shared" si="29"/>
        <v>0</v>
      </c>
      <c r="L167" s="32"/>
      <c r="M167" s="8"/>
      <c r="N167" s="66"/>
      <c r="O167" s="70">
        <f t="shared" si="22"/>
        <v>0</v>
      </c>
    </row>
    <row r="168" spans="1:15" x14ac:dyDescent="0.25">
      <c r="A168" s="5" t="s">
        <v>186</v>
      </c>
      <c r="B168" s="20" t="s">
        <v>85</v>
      </c>
      <c r="C168" s="23"/>
      <c r="D168" s="6">
        <v>3</v>
      </c>
      <c r="E168" s="72">
        <f t="shared" ref="E168:E203" si="30">ROUND(C168*D168,2)</f>
        <v>0</v>
      </c>
      <c r="F168" s="32"/>
      <c r="G168" s="8"/>
      <c r="H168" s="25"/>
      <c r="I168" s="32"/>
      <c r="J168" s="8"/>
      <c r="K168" s="38"/>
      <c r="L168" s="32"/>
      <c r="M168" s="8"/>
      <c r="N168" s="66"/>
      <c r="O168" s="70">
        <f t="shared" si="22"/>
        <v>0</v>
      </c>
    </row>
    <row r="169" spans="1:15" x14ac:dyDescent="0.25">
      <c r="A169" s="5" t="s">
        <v>182</v>
      </c>
      <c r="B169" s="20" t="s">
        <v>92</v>
      </c>
      <c r="C169" s="23"/>
      <c r="D169" s="6">
        <v>2</v>
      </c>
      <c r="E169" s="72">
        <f t="shared" si="30"/>
        <v>0</v>
      </c>
      <c r="F169" s="32"/>
      <c r="G169" s="8"/>
      <c r="H169" s="25"/>
      <c r="I169" s="32"/>
      <c r="J169" s="8"/>
      <c r="K169" s="38"/>
      <c r="L169" s="32"/>
      <c r="M169" s="8"/>
      <c r="N169" s="66"/>
      <c r="O169" s="70">
        <f t="shared" si="22"/>
        <v>0</v>
      </c>
    </row>
    <row r="170" spans="1:15" x14ac:dyDescent="0.25">
      <c r="A170" s="5"/>
      <c r="B170" s="20" t="s">
        <v>91</v>
      </c>
      <c r="C170" s="23"/>
      <c r="D170" s="6">
        <v>2</v>
      </c>
      <c r="E170" s="72">
        <f t="shared" si="30"/>
        <v>0</v>
      </c>
      <c r="F170" s="32"/>
      <c r="G170" s="8"/>
      <c r="H170" s="25"/>
      <c r="I170" s="32"/>
      <c r="J170" s="8"/>
      <c r="K170" s="38"/>
      <c r="L170" s="32"/>
      <c r="M170" s="8"/>
      <c r="N170" s="66"/>
      <c r="O170" s="70">
        <f t="shared" si="22"/>
        <v>0</v>
      </c>
    </row>
    <row r="171" spans="1:15" x14ac:dyDescent="0.25">
      <c r="A171" s="5"/>
      <c r="B171" s="20" t="s">
        <v>90</v>
      </c>
      <c r="C171" s="23"/>
      <c r="D171" s="6">
        <v>2</v>
      </c>
      <c r="E171" s="72">
        <f t="shared" si="30"/>
        <v>0</v>
      </c>
      <c r="F171" s="32"/>
      <c r="G171" s="8"/>
      <c r="H171" s="25"/>
      <c r="I171" s="32"/>
      <c r="J171" s="8"/>
      <c r="K171" s="38"/>
      <c r="L171" s="32"/>
      <c r="M171" s="8"/>
      <c r="N171" s="66"/>
      <c r="O171" s="70">
        <f t="shared" si="22"/>
        <v>0</v>
      </c>
    </row>
    <row r="172" spans="1:15" x14ac:dyDescent="0.25">
      <c r="A172" s="5"/>
      <c r="B172" s="20" t="s">
        <v>89</v>
      </c>
      <c r="C172" s="23"/>
      <c r="D172" s="6">
        <v>2</v>
      </c>
      <c r="E172" s="72">
        <f t="shared" si="30"/>
        <v>0</v>
      </c>
      <c r="F172" s="32"/>
      <c r="G172" s="8"/>
      <c r="H172" s="25"/>
      <c r="I172" s="32"/>
      <c r="J172" s="8"/>
      <c r="K172" s="38"/>
      <c r="L172" s="32"/>
      <c r="M172" s="8"/>
      <c r="N172" s="66"/>
      <c r="O172" s="70">
        <f t="shared" si="22"/>
        <v>0</v>
      </c>
    </row>
    <row r="173" spans="1:15" x14ac:dyDescent="0.25">
      <c r="A173" s="5"/>
      <c r="B173" s="20" t="s">
        <v>95</v>
      </c>
      <c r="C173" s="23"/>
      <c r="D173" s="6">
        <v>2</v>
      </c>
      <c r="E173" s="72">
        <f t="shared" si="30"/>
        <v>0</v>
      </c>
      <c r="F173" s="32"/>
      <c r="G173" s="8"/>
      <c r="H173" s="25"/>
      <c r="I173" s="32"/>
      <c r="J173" s="8"/>
      <c r="K173" s="38"/>
      <c r="L173" s="32"/>
      <c r="M173" s="8"/>
      <c r="N173" s="66"/>
      <c r="O173" s="70">
        <f t="shared" si="22"/>
        <v>0</v>
      </c>
    </row>
    <row r="174" spans="1:15" x14ac:dyDescent="0.25">
      <c r="A174" s="5"/>
      <c r="B174" s="20" t="s">
        <v>94</v>
      </c>
      <c r="C174" s="23"/>
      <c r="D174" s="6">
        <v>2</v>
      </c>
      <c r="E174" s="72">
        <f t="shared" si="30"/>
        <v>0</v>
      </c>
      <c r="F174" s="32"/>
      <c r="G174" s="8"/>
      <c r="H174" s="25"/>
      <c r="I174" s="32"/>
      <c r="J174" s="8"/>
      <c r="K174" s="38"/>
      <c r="L174" s="32"/>
      <c r="M174" s="8"/>
      <c r="N174" s="66"/>
      <c r="O174" s="70">
        <f t="shared" si="22"/>
        <v>0</v>
      </c>
    </row>
    <row r="175" spans="1:15" x14ac:dyDescent="0.25">
      <c r="A175" s="5"/>
      <c r="B175" s="20" t="s">
        <v>93</v>
      </c>
      <c r="C175" s="23"/>
      <c r="D175" s="6">
        <v>2</v>
      </c>
      <c r="E175" s="72">
        <f t="shared" si="30"/>
        <v>0</v>
      </c>
      <c r="F175" s="32"/>
      <c r="G175" s="8"/>
      <c r="H175" s="25"/>
      <c r="I175" s="32"/>
      <c r="J175" s="8"/>
      <c r="K175" s="38"/>
      <c r="L175" s="32"/>
      <c r="M175" s="8"/>
      <c r="N175" s="66"/>
      <c r="O175" s="70">
        <f t="shared" si="22"/>
        <v>0</v>
      </c>
    </row>
    <row r="176" spans="1:15" x14ac:dyDescent="0.25">
      <c r="A176" s="5"/>
      <c r="B176" s="20" t="s">
        <v>113</v>
      </c>
      <c r="C176" s="23"/>
      <c r="D176" s="6">
        <v>2</v>
      </c>
      <c r="E176" s="72">
        <f t="shared" si="30"/>
        <v>0</v>
      </c>
      <c r="F176" s="32"/>
      <c r="G176" s="8"/>
      <c r="H176" s="25"/>
      <c r="I176" s="32"/>
      <c r="J176" s="8"/>
      <c r="K176" s="38"/>
      <c r="L176" s="32"/>
      <c r="M176" s="8"/>
      <c r="N176" s="66"/>
      <c r="O176" s="70">
        <f t="shared" si="22"/>
        <v>0</v>
      </c>
    </row>
    <row r="177" spans="1:15" x14ac:dyDescent="0.25">
      <c r="A177" s="5"/>
      <c r="B177" s="20" t="s">
        <v>114</v>
      </c>
      <c r="C177" s="23"/>
      <c r="D177" s="6">
        <v>6</v>
      </c>
      <c r="E177" s="72">
        <f t="shared" si="30"/>
        <v>0</v>
      </c>
      <c r="F177" s="32"/>
      <c r="G177" s="8"/>
      <c r="H177" s="25"/>
      <c r="I177" s="32"/>
      <c r="J177" s="8"/>
      <c r="K177" s="38"/>
      <c r="L177" s="32"/>
      <c r="M177" s="8"/>
      <c r="N177" s="66"/>
      <c r="O177" s="70">
        <f t="shared" si="22"/>
        <v>0</v>
      </c>
    </row>
    <row r="178" spans="1:15" x14ac:dyDescent="0.25">
      <c r="A178" s="5"/>
      <c r="B178" s="20" t="s">
        <v>112</v>
      </c>
      <c r="C178" s="23"/>
      <c r="D178" s="6">
        <v>2</v>
      </c>
      <c r="E178" s="72">
        <f t="shared" si="30"/>
        <v>0</v>
      </c>
      <c r="F178" s="32"/>
      <c r="G178" s="8"/>
      <c r="H178" s="25"/>
      <c r="I178" s="32"/>
      <c r="J178" s="8"/>
      <c r="K178" s="38"/>
      <c r="L178" s="32"/>
      <c r="M178" s="8"/>
      <c r="N178" s="66"/>
      <c r="O178" s="70">
        <f t="shared" si="22"/>
        <v>0</v>
      </c>
    </row>
    <row r="179" spans="1:15" x14ac:dyDescent="0.25">
      <c r="A179" s="5"/>
      <c r="B179" s="20" t="s">
        <v>111</v>
      </c>
      <c r="C179" s="23"/>
      <c r="D179" s="6">
        <v>2</v>
      </c>
      <c r="E179" s="72">
        <f t="shared" si="30"/>
        <v>0</v>
      </c>
      <c r="F179" s="32"/>
      <c r="G179" s="8"/>
      <c r="H179" s="25"/>
      <c r="I179" s="32"/>
      <c r="J179" s="8"/>
      <c r="K179" s="38"/>
      <c r="L179" s="32"/>
      <c r="M179" s="8"/>
      <c r="N179" s="66"/>
      <c r="O179" s="70">
        <f t="shared" si="22"/>
        <v>0</v>
      </c>
    </row>
    <row r="180" spans="1:15" x14ac:dyDescent="0.25">
      <c r="A180" s="5"/>
      <c r="B180" s="20" t="s">
        <v>110</v>
      </c>
      <c r="C180" s="23"/>
      <c r="D180" s="6">
        <v>2</v>
      </c>
      <c r="E180" s="72">
        <f t="shared" si="30"/>
        <v>0</v>
      </c>
      <c r="F180" s="32"/>
      <c r="G180" s="8"/>
      <c r="H180" s="25"/>
      <c r="I180" s="32"/>
      <c r="J180" s="8"/>
      <c r="K180" s="38"/>
      <c r="L180" s="32"/>
      <c r="M180" s="8"/>
      <c r="N180" s="66"/>
      <c r="O180" s="70">
        <f t="shared" si="22"/>
        <v>0</v>
      </c>
    </row>
    <row r="181" spans="1:15" x14ac:dyDescent="0.25">
      <c r="A181" s="5"/>
      <c r="B181" s="20" t="s">
        <v>109</v>
      </c>
      <c r="C181" s="23"/>
      <c r="D181" s="6">
        <v>2</v>
      </c>
      <c r="E181" s="72">
        <f t="shared" si="30"/>
        <v>0</v>
      </c>
      <c r="F181" s="32"/>
      <c r="G181" s="8"/>
      <c r="H181" s="25"/>
      <c r="I181" s="32"/>
      <c r="J181" s="8"/>
      <c r="K181" s="38"/>
      <c r="L181" s="32"/>
      <c r="M181" s="8"/>
      <c r="N181" s="66"/>
      <c r="O181" s="70">
        <f t="shared" si="22"/>
        <v>0</v>
      </c>
    </row>
    <row r="182" spans="1:15" x14ac:dyDescent="0.25">
      <c r="A182" s="5"/>
      <c r="B182" s="20" t="s">
        <v>108</v>
      </c>
      <c r="C182" s="23"/>
      <c r="D182" s="6">
        <v>2</v>
      </c>
      <c r="E182" s="72">
        <f t="shared" si="30"/>
        <v>0</v>
      </c>
      <c r="F182" s="32"/>
      <c r="G182" s="8"/>
      <c r="H182" s="25"/>
      <c r="I182" s="32"/>
      <c r="J182" s="8"/>
      <c r="K182" s="38"/>
      <c r="L182" s="32"/>
      <c r="M182" s="8"/>
      <c r="N182" s="66"/>
      <c r="O182" s="70">
        <f t="shared" si="22"/>
        <v>0</v>
      </c>
    </row>
    <row r="183" spans="1:15" x14ac:dyDescent="0.25">
      <c r="A183" s="5"/>
      <c r="B183" s="20" t="s">
        <v>107</v>
      </c>
      <c r="C183" s="23"/>
      <c r="D183" s="6">
        <v>2</v>
      </c>
      <c r="E183" s="72">
        <f t="shared" si="30"/>
        <v>0</v>
      </c>
      <c r="F183" s="32"/>
      <c r="G183" s="8"/>
      <c r="H183" s="25"/>
      <c r="I183" s="32"/>
      <c r="J183" s="8"/>
      <c r="K183" s="38"/>
      <c r="L183" s="32"/>
      <c r="M183" s="8"/>
      <c r="N183" s="66"/>
      <c r="O183" s="70">
        <f t="shared" si="22"/>
        <v>0</v>
      </c>
    </row>
    <row r="184" spans="1:15" x14ac:dyDescent="0.25">
      <c r="A184" s="5"/>
      <c r="B184" s="20" t="s">
        <v>106</v>
      </c>
      <c r="C184" s="23"/>
      <c r="D184" s="6">
        <v>2</v>
      </c>
      <c r="E184" s="72">
        <f t="shared" si="30"/>
        <v>0</v>
      </c>
      <c r="F184" s="32"/>
      <c r="G184" s="8"/>
      <c r="H184" s="25"/>
      <c r="I184" s="32"/>
      <c r="J184" s="8"/>
      <c r="K184" s="38"/>
      <c r="L184" s="32"/>
      <c r="M184" s="8"/>
      <c r="N184" s="66"/>
      <c r="O184" s="70">
        <f t="shared" si="22"/>
        <v>0</v>
      </c>
    </row>
    <row r="185" spans="1:15" x14ac:dyDescent="0.25">
      <c r="A185" s="5"/>
      <c r="B185" s="20" t="s">
        <v>105</v>
      </c>
      <c r="C185" s="23"/>
      <c r="D185" s="6">
        <v>2</v>
      </c>
      <c r="E185" s="72">
        <f t="shared" si="30"/>
        <v>0</v>
      </c>
      <c r="F185" s="32"/>
      <c r="G185" s="8"/>
      <c r="H185" s="25"/>
      <c r="I185" s="32"/>
      <c r="J185" s="8"/>
      <c r="K185" s="38"/>
      <c r="L185" s="32"/>
      <c r="M185" s="8"/>
      <c r="N185" s="66"/>
      <c r="O185" s="70">
        <f t="shared" si="22"/>
        <v>0</v>
      </c>
    </row>
    <row r="186" spans="1:15" x14ac:dyDescent="0.25">
      <c r="A186" s="5"/>
      <c r="B186" s="20" t="s">
        <v>104</v>
      </c>
      <c r="C186" s="23"/>
      <c r="D186" s="6">
        <v>2</v>
      </c>
      <c r="E186" s="72">
        <f t="shared" si="30"/>
        <v>0</v>
      </c>
      <c r="F186" s="32"/>
      <c r="G186" s="8"/>
      <c r="H186" s="25"/>
      <c r="I186" s="32"/>
      <c r="J186" s="8"/>
      <c r="K186" s="38"/>
      <c r="L186" s="32"/>
      <c r="M186" s="8"/>
      <c r="N186" s="66"/>
      <c r="O186" s="70">
        <f t="shared" si="22"/>
        <v>0</v>
      </c>
    </row>
    <row r="187" spans="1:15" x14ac:dyDescent="0.25">
      <c r="A187" s="5"/>
      <c r="B187" s="20" t="s">
        <v>101</v>
      </c>
      <c r="C187" s="23"/>
      <c r="D187" s="6">
        <v>2</v>
      </c>
      <c r="E187" s="72">
        <f t="shared" si="30"/>
        <v>0</v>
      </c>
      <c r="F187" s="32"/>
      <c r="G187" s="8"/>
      <c r="H187" s="25"/>
      <c r="I187" s="32"/>
      <c r="J187" s="8"/>
      <c r="K187" s="38"/>
      <c r="L187" s="32"/>
      <c r="M187" s="8"/>
      <c r="N187" s="66"/>
      <c r="O187" s="70">
        <f t="shared" si="22"/>
        <v>0</v>
      </c>
    </row>
    <row r="188" spans="1:15" x14ac:dyDescent="0.25">
      <c r="A188" s="5"/>
      <c r="B188" s="20" t="s">
        <v>100</v>
      </c>
      <c r="C188" s="23"/>
      <c r="D188" s="6">
        <v>2</v>
      </c>
      <c r="E188" s="72">
        <f t="shared" si="30"/>
        <v>0</v>
      </c>
      <c r="F188" s="32"/>
      <c r="G188" s="8"/>
      <c r="H188" s="25"/>
      <c r="I188" s="32"/>
      <c r="J188" s="8"/>
      <c r="K188" s="38"/>
      <c r="L188" s="32"/>
      <c r="M188" s="8"/>
      <c r="N188" s="66"/>
      <c r="O188" s="70">
        <f t="shared" si="22"/>
        <v>0</v>
      </c>
    </row>
    <row r="189" spans="1:15" x14ac:dyDescent="0.25">
      <c r="A189" s="5"/>
      <c r="B189" s="20" t="s">
        <v>99</v>
      </c>
      <c r="C189" s="23"/>
      <c r="D189" s="6">
        <v>2</v>
      </c>
      <c r="E189" s="72">
        <f t="shared" si="30"/>
        <v>0</v>
      </c>
      <c r="F189" s="32"/>
      <c r="G189" s="8"/>
      <c r="H189" s="25"/>
      <c r="I189" s="32"/>
      <c r="J189" s="8"/>
      <c r="K189" s="38"/>
      <c r="L189" s="32"/>
      <c r="M189" s="8"/>
      <c r="N189" s="66"/>
      <c r="O189" s="70">
        <f t="shared" si="22"/>
        <v>0</v>
      </c>
    </row>
    <row r="190" spans="1:15" x14ac:dyDescent="0.25">
      <c r="A190" s="5"/>
      <c r="B190" s="20" t="s">
        <v>98</v>
      </c>
      <c r="C190" s="23"/>
      <c r="D190" s="6">
        <v>2</v>
      </c>
      <c r="E190" s="72">
        <f t="shared" si="30"/>
        <v>0</v>
      </c>
      <c r="F190" s="32"/>
      <c r="G190" s="8"/>
      <c r="H190" s="25"/>
      <c r="I190" s="32"/>
      <c r="J190" s="8"/>
      <c r="K190" s="38"/>
      <c r="L190" s="32"/>
      <c r="M190" s="8"/>
      <c r="N190" s="66"/>
      <c r="O190" s="70">
        <f t="shared" si="22"/>
        <v>0</v>
      </c>
    </row>
    <row r="191" spans="1:15" x14ac:dyDescent="0.25">
      <c r="A191" s="5"/>
      <c r="B191" s="20" t="s">
        <v>97</v>
      </c>
      <c r="C191" s="23"/>
      <c r="D191" s="6">
        <v>2</v>
      </c>
      <c r="E191" s="72">
        <f t="shared" si="30"/>
        <v>0</v>
      </c>
      <c r="F191" s="32"/>
      <c r="G191" s="8"/>
      <c r="H191" s="25"/>
      <c r="I191" s="32"/>
      <c r="J191" s="8"/>
      <c r="K191" s="38"/>
      <c r="L191" s="32"/>
      <c r="M191" s="8"/>
      <c r="N191" s="66"/>
      <c r="O191" s="70">
        <f t="shared" si="22"/>
        <v>0</v>
      </c>
    </row>
    <row r="192" spans="1:15" x14ac:dyDescent="0.25">
      <c r="A192" s="5"/>
      <c r="B192" s="20" t="s">
        <v>96</v>
      </c>
      <c r="C192" s="23"/>
      <c r="D192" s="6">
        <v>2</v>
      </c>
      <c r="E192" s="72">
        <f t="shared" si="30"/>
        <v>0</v>
      </c>
      <c r="F192" s="32"/>
      <c r="G192" s="8"/>
      <c r="H192" s="25"/>
      <c r="I192" s="32"/>
      <c r="J192" s="8"/>
      <c r="K192" s="38"/>
      <c r="L192" s="32"/>
      <c r="M192" s="8"/>
      <c r="N192" s="66"/>
      <c r="O192" s="70">
        <f t="shared" si="22"/>
        <v>0</v>
      </c>
    </row>
    <row r="193" spans="1:16" x14ac:dyDescent="0.25">
      <c r="A193" s="5"/>
      <c r="B193" s="20" t="s">
        <v>103</v>
      </c>
      <c r="C193" s="23"/>
      <c r="D193" s="6">
        <v>2</v>
      </c>
      <c r="E193" s="72">
        <f t="shared" si="30"/>
        <v>0</v>
      </c>
      <c r="F193" s="32"/>
      <c r="G193" s="8"/>
      <c r="H193" s="25"/>
      <c r="I193" s="32"/>
      <c r="J193" s="8"/>
      <c r="K193" s="38"/>
      <c r="L193" s="32"/>
      <c r="M193" s="8"/>
      <c r="N193" s="66"/>
      <c r="O193" s="70">
        <f t="shared" si="22"/>
        <v>0</v>
      </c>
    </row>
    <row r="194" spans="1:16" x14ac:dyDescent="0.25">
      <c r="A194" s="5"/>
      <c r="B194" s="20" t="s">
        <v>102</v>
      </c>
      <c r="C194" s="23"/>
      <c r="D194" s="6">
        <v>2</v>
      </c>
      <c r="E194" s="72">
        <f t="shared" si="30"/>
        <v>0</v>
      </c>
      <c r="F194" s="32"/>
      <c r="G194" s="8"/>
      <c r="H194" s="25"/>
      <c r="I194" s="32"/>
      <c r="J194" s="8"/>
      <c r="K194" s="38"/>
      <c r="L194" s="32"/>
      <c r="M194" s="8"/>
      <c r="N194" s="66"/>
      <c r="O194" s="70">
        <f t="shared" si="22"/>
        <v>0</v>
      </c>
    </row>
    <row r="195" spans="1:16" x14ac:dyDescent="0.25">
      <c r="A195" s="5" t="s">
        <v>207</v>
      </c>
      <c r="B195" s="20" t="s">
        <v>202</v>
      </c>
      <c r="C195" s="23"/>
      <c r="D195" s="6">
        <v>4</v>
      </c>
      <c r="E195" s="72">
        <f t="shared" si="30"/>
        <v>0</v>
      </c>
      <c r="F195" s="32"/>
      <c r="G195" s="8"/>
      <c r="H195" s="25"/>
      <c r="I195" s="32"/>
      <c r="J195" s="8"/>
      <c r="K195" s="38"/>
      <c r="L195" s="32"/>
      <c r="M195" s="8"/>
      <c r="N195" s="66"/>
      <c r="O195" s="70">
        <f t="shared" si="22"/>
        <v>0</v>
      </c>
    </row>
    <row r="196" spans="1:16" x14ac:dyDescent="0.25">
      <c r="A196" s="5" t="s">
        <v>208</v>
      </c>
      <c r="B196" s="20" t="s">
        <v>202</v>
      </c>
      <c r="C196" s="23"/>
      <c r="D196" s="6">
        <v>4</v>
      </c>
      <c r="E196" s="72">
        <f t="shared" si="30"/>
        <v>0</v>
      </c>
      <c r="F196" s="32"/>
      <c r="G196" s="8"/>
      <c r="H196" s="25"/>
      <c r="I196" s="32"/>
      <c r="J196" s="8"/>
      <c r="K196" s="38"/>
      <c r="L196" s="32"/>
      <c r="M196" s="8"/>
      <c r="N196" s="66"/>
      <c r="O196" s="70">
        <f t="shared" si="22"/>
        <v>0</v>
      </c>
    </row>
    <row r="197" spans="1:16" x14ac:dyDescent="0.25">
      <c r="A197" s="5" t="s">
        <v>183</v>
      </c>
      <c r="B197" s="20" t="s">
        <v>115</v>
      </c>
      <c r="C197" s="23"/>
      <c r="D197" s="6">
        <v>2</v>
      </c>
      <c r="E197" s="72">
        <f t="shared" si="30"/>
        <v>0</v>
      </c>
      <c r="F197" s="32"/>
      <c r="G197" s="8"/>
      <c r="H197" s="25"/>
      <c r="I197" s="32"/>
      <c r="J197" s="8"/>
      <c r="K197" s="38"/>
      <c r="L197" s="32"/>
      <c r="M197" s="8"/>
      <c r="N197" s="66"/>
      <c r="O197" s="70">
        <f t="shared" si="22"/>
        <v>0</v>
      </c>
    </row>
    <row r="198" spans="1:16" x14ac:dyDescent="0.25">
      <c r="A198" s="5"/>
      <c r="B198" s="20" t="s">
        <v>116</v>
      </c>
      <c r="C198" s="23"/>
      <c r="D198" s="6">
        <v>8</v>
      </c>
      <c r="E198" s="72">
        <f t="shared" si="30"/>
        <v>0</v>
      </c>
      <c r="F198" s="32"/>
      <c r="G198" s="8"/>
      <c r="H198" s="25"/>
      <c r="I198" s="32"/>
      <c r="J198" s="8"/>
      <c r="K198" s="38"/>
      <c r="L198" s="32"/>
      <c r="M198" s="8"/>
      <c r="N198" s="66"/>
      <c r="O198" s="70">
        <f t="shared" ref="O198:O206" si="31">SUM($N198,$K198,$H198,$E198)</f>
        <v>0</v>
      </c>
    </row>
    <row r="199" spans="1:16" x14ac:dyDescent="0.25">
      <c r="A199" s="5" t="s">
        <v>184</v>
      </c>
      <c r="B199" s="20" t="s">
        <v>115</v>
      </c>
      <c r="C199" s="23"/>
      <c r="D199" s="6">
        <v>2</v>
      </c>
      <c r="E199" s="72">
        <f t="shared" si="30"/>
        <v>0</v>
      </c>
      <c r="F199" s="32"/>
      <c r="G199" s="8"/>
      <c r="H199" s="25"/>
      <c r="I199" s="32"/>
      <c r="J199" s="8"/>
      <c r="K199" s="38"/>
      <c r="L199" s="32"/>
      <c r="M199" s="8"/>
      <c r="N199" s="66"/>
      <c r="O199" s="70">
        <f t="shared" si="31"/>
        <v>0</v>
      </c>
    </row>
    <row r="200" spans="1:16" x14ac:dyDescent="0.25">
      <c r="A200" s="5"/>
      <c r="B200" s="20" t="s">
        <v>117</v>
      </c>
      <c r="C200" s="23"/>
      <c r="D200" s="6">
        <v>2</v>
      </c>
      <c r="E200" s="72">
        <f t="shared" si="30"/>
        <v>0</v>
      </c>
      <c r="F200" s="32"/>
      <c r="G200" s="8"/>
      <c r="H200" s="25"/>
      <c r="I200" s="32"/>
      <c r="J200" s="8"/>
      <c r="K200" s="38"/>
      <c r="L200" s="32"/>
      <c r="M200" s="8"/>
      <c r="N200" s="66"/>
      <c r="O200" s="70">
        <f t="shared" si="31"/>
        <v>0</v>
      </c>
    </row>
    <row r="201" spans="1:16" x14ac:dyDescent="0.25">
      <c r="A201" s="5"/>
      <c r="B201" s="20" t="s">
        <v>109</v>
      </c>
      <c r="C201" s="23"/>
      <c r="D201" s="6">
        <v>2</v>
      </c>
      <c r="E201" s="72">
        <f t="shared" si="30"/>
        <v>0</v>
      </c>
      <c r="F201" s="32"/>
      <c r="G201" s="8"/>
      <c r="H201" s="25"/>
      <c r="I201" s="32"/>
      <c r="J201" s="8"/>
      <c r="K201" s="38"/>
      <c r="L201" s="32"/>
      <c r="M201" s="8"/>
      <c r="N201" s="66"/>
      <c r="O201" s="70">
        <f t="shared" si="31"/>
        <v>0</v>
      </c>
    </row>
    <row r="202" spans="1:16" x14ac:dyDescent="0.25">
      <c r="A202" s="5"/>
      <c r="B202" s="20" t="s">
        <v>108</v>
      </c>
      <c r="C202" s="23"/>
      <c r="D202" s="6">
        <v>2</v>
      </c>
      <c r="E202" s="72">
        <f t="shared" si="30"/>
        <v>0</v>
      </c>
      <c r="F202" s="32"/>
      <c r="G202" s="8"/>
      <c r="H202" s="25"/>
      <c r="I202" s="32"/>
      <c r="J202" s="8"/>
      <c r="K202" s="38"/>
      <c r="L202" s="32"/>
      <c r="M202" s="8"/>
      <c r="N202" s="66"/>
      <c r="O202" s="70">
        <f t="shared" si="31"/>
        <v>0</v>
      </c>
    </row>
    <row r="203" spans="1:16" x14ac:dyDescent="0.25">
      <c r="A203" s="5" t="s">
        <v>185</v>
      </c>
      <c r="B203" s="20" t="s">
        <v>118</v>
      </c>
      <c r="C203" s="23"/>
      <c r="D203" s="6">
        <v>10</v>
      </c>
      <c r="E203" s="72">
        <f t="shared" si="30"/>
        <v>0</v>
      </c>
      <c r="F203" s="32"/>
      <c r="G203" s="8"/>
      <c r="H203" s="25"/>
      <c r="I203" s="32"/>
      <c r="J203" s="8"/>
      <c r="K203" s="38"/>
      <c r="L203" s="32"/>
      <c r="M203" s="8"/>
      <c r="N203" s="66"/>
      <c r="O203" s="70">
        <f t="shared" si="31"/>
        <v>0</v>
      </c>
    </row>
    <row r="204" spans="1:16" x14ac:dyDescent="0.25">
      <c r="A204" s="5" t="s">
        <v>206</v>
      </c>
      <c r="B204" s="20" t="s">
        <v>85</v>
      </c>
      <c r="C204" s="24"/>
      <c r="D204" s="8"/>
      <c r="E204" s="39"/>
      <c r="F204" s="41"/>
      <c r="G204" s="6">
        <v>1</v>
      </c>
      <c r="H204" s="50">
        <f t="shared" ref="H204:H205" si="32">ROUND(F204*G204,2)</f>
        <v>0</v>
      </c>
      <c r="I204" s="32"/>
      <c r="J204" s="8"/>
      <c r="K204" s="38"/>
      <c r="L204" s="32"/>
      <c r="M204" s="8"/>
      <c r="N204" s="66"/>
      <c r="O204" s="70">
        <f t="shared" si="31"/>
        <v>0</v>
      </c>
    </row>
    <row r="205" spans="1:16" x14ac:dyDescent="0.25">
      <c r="A205" s="5"/>
      <c r="B205" s="20" t="s">
        <v>205</v>
      </c>
      <c r="C205" s="24"/>
      <c r="D205" s="8"/>
      <c r="E205" s="39"/>
      <c r="F205" s="41"/>
      <c r="G205" s="6">
        <v>1</v>
      </c>
      <c r="H205" s="50">
        <f t="shared" si="32"/>
        <v>0</v>
      </c>
      <c r="I205" s="32"/>
      <c r="J205" s="8"/>
      <c r="K205" s="38"/>
      <c r="L205" s="32"/>
      <c r="M205" s="8"/>
      <c r="N205" s="66"/>
      <c r="O205" s="70">
        <f t="shared" si="31"/>
        <v>0</v>
      </c>
    </row>
    <row r="206" spans="1:16" ht="16.5" thickBot="1" x14ac:dyDescent="0.3">
      <c r="A206" s="5" t="s">
        <v>199</v>
      </c>
      <c r="B206" s="20" t="s">
        <v>196</v>
      </c>
      <c r="C206" s="26"/>
      <c r="D206" s="27"/>
      <c r="E206" s="40"/>
      <c r="F206" s="34"/>
      <c r="G206" s="27"/>
      <c r="H206" s="28"/>
      <c r="I206" s="36"/>
      <c r="J206" s="35">
        <v>12</v>
      </c>
      <c r="K206" s="50">
        <f t="shared" ref="K206" si="33">ROUND(I206*J206,2)</f>
        <v>0</v>
      </c>
      <c r="L206" s="34"/>
      <c r="M206" s="27"/>
      <c r="N206" s="68"/>
      <c r="O206" s="71">
        <f t="shared" si="31"/>
        <v>0</v>
      </c>
    </row>
    <row r="207" spans="1:16" s="45" customFormat="1" ht="19.5" thickBot="1" x14ac:dyDescent="0.35">
      <c r="A207" s="77" t="s">
        <v>240</v>
      </c>
      <c r="B207" s="78"/>
      <c r="C207" s="43"/>
      <c r="D207" s="44">
        <f>SUBTOTAL(9,D5:D206)</f>
        <v>520</v>
      </c>
      <c r="E207" s="48">
        <f t="shared" ref="E207:O207" si="34">SUBTOTAL(9,E5:E206)</f>
        <v>0</v>
      </c>
      <c r="F207" s="44"/>
      <c r="G207" s="44">
        <f t="shared" si="34"/>
        <v>5</v>
      </c>
      <c r="H207" s="48">
        <f t="shared" si="34"/>
        <v>0</v>
      </c>
      <c r="I207" s="44"/>
      <c r="J207" s="44">
        <f t="shared" si="34"/>
        <v>373</v>
      </c>
      <c r="K207" s="48">
        <f t="shared" si="34"/>
        <v>0</v>
      </c>
      <c r="L207" s="44"/>
      <c r="M207" s="44">
        <f t="shared" si="34"/>
        <v>3</v>
      </c>
      <c r="N207" s="48">
        <f t="shared" si="34"/>
        <v>0</v>
      </c>
      <c r="O207" s="63">
        <f t="shared" si="34"/>
        <v>0</v>
      </c>
      <c r="P207" s="45" t="b">
        <f>E207+H207+K207+N207=O207</f>
        <v>1</v>
      </c>
    </row>
    <row r="210" spans="1:15" x14ac:dyDescent="0.25">
      <c r="N210" s="52" t="s">
        <v>245</v>
      </c>
      <c r="O210" s="53"/>
    </row>
    <row r="211" spans="1:15" x14ac:dyDescent="0.25">
      <c r="N211" s="52" t="s">
        <v>246</v>
      </c>
      <c r="O211" s="73">
        <v>50</v>
      </c>
    </row>
    <row r="212" spans="1:15" ht="18.75" x14ac:dyDescent="0.3">
      <c r="M212" s="42"/>
      <c r="N212" s="56" t="s">
        <v>247</v>
      </c>
      <c r="O212" s="64">
        <f>ROUND(O210*O211,2)</f>
        <v>0</v>
      </c>
    </row>
    <row r="213" spans="1:15" ht="16.5" thickBot="1" x14ac:dyDescent="0.3">
      <c r="A213" s="51" t="s">
        <v>244</v>
      </c>
      <c r="M213" s="54"/>
      <c r="N213" s="54"/>
      <c r="O213" s="55"/>
    </row>
    <row r="214" spans="1:15" ht="19.5" thickTop="1" x14ac:dyDescent="0.3">
      <c r="M214" s="49"/>
      <c r="N214" s="56" t="s">
        <v>248</v>
      </c>
      <c r="O214" s="57">
        <f>O207+O212</f>
        <v>0</v>
      </c>
    </row>
  </sheetData>
  <mergeCells count="7">
    <mergeCell ref="O3:O4"/>
    <mergeCell ref="A2:O2"/>
    <mergeCell ref="A207:B207"/>
    <mergeCell ref="C3:E3"/>
    <mergeCell ref="F3:H3"/>
    <mergeCell ref="I3:K3"/>
    <mergeCell ref="L3:N3"/>
  </mergeCells>
  <pageMargins left="0.7" right="0.7" top="0.75" bottom="0.75" header="0.3" footer="0.3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1</vt:i4>
      </vt:variant>
    </vt:vector>
  </HeadingPairs>
  <TitlesOfParts>
    <vt:vector size="4" baseType="lpstr">
      <vt:lpstr>Budžets pa mēnešiem</vt:lpstr>
      <vt:lpstr>Darba uzdevums</vt:lpstr>
      <vt:lpstr>Finanšu piedāvājums</vt:lpstr>
      <vt:lpstr>'Finanšu piedāvājums'!Drukas_apgabals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Kurkulītis</dc:creator>
  <cp:lastModifiedBy>Vita Rubene</cp:lastModifiedBy>
  <cp:lastPrinted>2022-07-21T11:02:57Z</cp:lastPrinted>
  <dcterms:created xsi:type="dcterms:W3CDTF">2020-03-27T07:28:42Z</dcterms:created>
  <dcterms:modified xsi:type="dcterms:W3CDTF">2022-07-26T08:48:38Z</dcterms:modified>
</cp:coreProperties>
</file>