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zers\ru\PersonInfo\JD\IEPIRKUMI\ATKLATI_KONKURSI\2021\RŪ-2021_96 Darba apģērbu piegāde (AK)\Nolikums\"/>
    </mc:Choice>
  </mc:AlternateContent>
  <xr:revisionPtr revIDLastSave="0" documentId="8_{997C0B7B-0C21-41EB-AD57-D4FBA6D0CD95}" xr6:coauthVersionLast="46" xr6:coauthVersionMax="46" xr10:uidLastSave="{00000000-0000-0000-0000-000000000000}"/>
  <bookViews>
    <workbookView xWindow="-108" yWindow="-108" windowWidth="23256" windowHeight="12576" activeTab="1" xr2:uid="{E4C79BDD-2863-4404-B97E-4C0E0D4ED4C3}"/>
  </bookViews>
  <sheets>
    <sheet name="FP 1.daļai" sheetId="1" r:id="rId1"/>
    <sheet name="FP 2.daļ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1" l="1"/>
  <c r="G59" i="1"/>
  <c r="G58" i="1"/>
  <c r="G55" i="1"/>
  <c r="G54" i="1"/>
  <c r="G51" i="1"/>
  <c r="G48" i="1"/>
  <c r="G45" i="1"/>
  <c r="G42" i="1"/>
  <c r="G38" i="1"/>
  <c r="G39" i="1"/>
  <c r="G37" i="1"/>
  <c r="G34" i="1"/>
  <c r="G30" i="1"/>
  <c r="G31" i="1"/>
  <c r="G29" i="1"/>
  <c r="G26" i="1"/>
  <c r="G23" i="1"/>
  <c r="G22" i="1"/>
  <c r="G19" i="1"/>
  <c r="G16" i="1"/>
  <c r="G13" i="1"/>
  <c r="G10" i="1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9" i="2"/>
  <c r="G11" i="2"/>
  <c r="G12" i="2"/>
  <c r="G13" i="2"/>
  <c r="G14" i="2"/>
  <c r="G15" i="2"/>
  <c r="G16" i="2"/>
  <c r="G10" i="2"/>
  <c r="G33" i="2" l="1"/>
</calcChain>
</file>

<file path=xl/sharedStrings.xml><?xml version="1.0" encoding="utf-8"?>
<sst xmlns="http://schemas.openxmlformats.org/spreadsheetml/2006/main" count="253" uniqueCount="137">
  <si>
    <t>Nr. p.k.</t>
  </si>
  <si>
    <t>Nosaukums</t>
  </si>
  <si>
    <t>Plānotais daudzums*</t>
  </si>
  <si>
    <t>Mērvienība</t>
  </si>
  <si>
    <t>Vienības cena, EUR bez PVN</t>
  </si>
  <si>
    <t>Summa, EUR bez PVN</t>
  </si>
  <si>
    <t>1.</t>
  </si>
  <si>
    <t>Siltais apģērba komplekts (darba jaka un puskombinzons):</t>
  </si>
  <si>
    <t>kompl.</t>
  </si>
  <si>
    <t>1.1.</t>
  </si>
  <si>
    <t>Darba siltā jaka**</t>
  </si>
  <si>
    <t>gab.</t>
  </si>
  <si>
    <t>1.2.</t>
  </si>
  <si>
    <t>Darba siltais puskombinzons**</t>
  </si>
  <si>
    <t>2.</t>
  </si>
  <si>
    <t>Siltais apģērba komplekts (darba jaka un bikses):</t>
  </si>
  <si>
    <t>2.1.</t>
  </si>
  <si>
    <t>2.2.</t>
  </si>
  <si>
    <t>Darba siltās bikses**</t>
  </si>
  <si>
    <t>3.</t>
  </si>
  <si>
    <t>Siltais apģērba komplekts SOFTSHELL (darba jaka un puskombinzons):</t>
  </si>
  <si>
    <t>3.1.</t>
  </si>
  <si>
    <t>Darba siltā jaka SOFTSHELL**</t>
  </si>
  <si>
    <t>3.2.</t>
  </si>
  <si>
    <t>Darba siltais puskombinzons SOFTSHELL**</t>
  </si>
  <si>
    <t>4.</t>
  </si>
  <si>
    <t>Silta meistaru jaka ar “Rīgas ūdens” logotipu</t>
  </si>
  <si>
    <t>5.</t>
  </si>
  <si>
    <t>6.</t>
  </si>
  <si>
    <t>Pagarinātā siltā darba jaka ar atstarojošu augšējo daļu un pieliekamu kapuci</t>
  </si>
  <si>
    <t>7.</t>
  </si>
  <si>
    <t>Softshell darba jaka</t>
  </si>
  <si>
    <t>8.</t>
  </si>
  <si>
    <t>9.</t>
  </si>
  <si>
    <t>Plānais apģērbu komplekts (darba jaka un puskombinzons):</t>
  </si>
  <si>
    <t>Darba plānā jaka (1.variants)**</t>
  </si>
  <si>
    <t>Darba plānais puskombinezons**</t>
  </si>
  <si>
    <t>Plānais apģērbu komplekts (darba jaka un bikses):</t>
  </si>
  <si>
    <t>10.1.</t>
  </si>
  <si>
    <t>10.2.</t>
  </si>
  <si>
    <t>Darba plānās bikses**</t>
  </si>
  <si>
    <t>11.</t>
  </si>
  <si>
    <t>12.</t>
  </si>
  <si>
    <t>13.</t>
  </si>
  <si>
    <t>Plānais apģērbu komplekts SOFTSHELL (darba jaka un puskombinzons):</t>
  </si>
  <si>
    <t>Darba plānā jaka SOFTSHELL**</t>
  </si>
  <si>
    <t>Darba plānais puskombinzons SOFTSHELL**</t>
  </si>
  <si>
    <t>14.</t>
  </si>
  <si>
    <t>Antistatisks plānais darba apģērba komplekts (darba jaka un puskombinzons):</t>
  </si>
  <si>
    <t>14.1.</t>
  </si>
  <si>
    <t>Antistatiskā plānā darba jaka**</t>
  </si>
  <si>
    <t>14.2.</t>
  </si>
  <si>
    <t>Antistatisks plāns darba puskombinzons**</t>
  </si>
  <si>
    <t>15.</t>
  </si>
  <si>
    <t>Antistatisks plānais darba apģērba komplekts (darba jaka un bikses):</t>
  </si>
  <si>
    <t>15.1.</t>
  </si>
  <si>
    <t>15.2.</t>
  </si>
  <si>
    <t>Antistatiskas plānās darba bikses**</t>
  </si>
  <si>
    <t>16.</t>
  </si>
  <si>
    <t>Antistatisks siltais darba apģērba komplekts (darba jaka un puskombinzons):</t>
  </si>
  <si>
    <t>16.1.</t>
  </si>
  <si>
    <t>Antistatiskā siltā darba jaka**</t>
  </si>
  <si>
    <t>16.2.</t>
  </si>
  <si>
    <t>Antistatisks silts darba puskombinzons**</t>
  </si>
  <si>
    <t>17.</t>
  </si>
  <si>
    <t>Antistatisks siltais darba apģērba komplekts (darba jaka un bikses):</t>
  </si>
  <si>
    <t>17.1.</t>
  </si>
  <si>
    <t>17.2.</t>
  </si>
  <si>
    <t>Antistatiskas siltās darba bikses**</t>
  </si>
  <si>
    <t>18.</t>
  </si>
  <si>
    <t>18.1.</t>
  </si>
  <si>
    <t>18.2.</t>
  </si>
  <si>
    <t>Bikses**</t>
  </si>
  <si>
    <t>19.</t>
  </si>
  <si>
    <t>Flīša jaka</t>
  </si>
  <si>
    <t>20.</t>
  </si>
  <si>
    <t>21.</t>
  </si>
  <si>
    <t>Bītlene</t>
  </si>
  <si>
    <t>22.</t>
  </si>
  <si>
    <t>Darba halāts</t>
  </si>
  <si>
    <t>Īss halāts un bikses (laboratorijas darbiniekiem)</t>
  </si>
  <si>
    <t>Īss halāts**</t>
  </si>
  <si>
    <t>Darba halāts (apkopējai)</t>
  </si>
  <si>
    <t>Īss halāts un bikses (apkopējai)</t>
  </si>
  <si>
    <t>T-krekls</t>
  </si>
  <si>
    <t>Polo krekls ar atstarojošiem elementiem</t>
  </si>
  <si>
    <t>Polo krekls</t>
  </si>
  <si>
    <t>PU lietusmētelis ar kapuci</t>
  </si>
  <si>
    <t>Pretlietus darba kostīms (jaka ar kapuci un bikses):</t>
  </si>
  <si>
    <t>lietus jaka**</t>
  </si>
  <si>
    <t>lietus bikses**</t>
  </si>
  <si>
    <t>Metinātāja jaka**</t>
  </si>
  <si>
    <t>Aizsargapģērba komplekts darbam ar motorzāģi – puskombinzons un virsjaka, aizsardzībai pret ievainojumiem strādājot ar motorzāģi līdz 20 m/s</t>
  </si>
  <si>
    <t>Liesmu izturīga, aizmugurē sasienama cepure metinātājiem</t>
  </si>
  <si>
    <t>Siltā cepure ar nolokāmiem ausu aizsargiem, nagu</t>
  </si>
  <si>
    <t>Siltā cepure</t>
  </si>
  <si>
    <t>Kokvilnas cepure</t>
  </si>
  <si>
    <t>Tvaika ģeneratora operatora darba kostīms (puskombinzons un virsjaka ar kapuci) karsta ūdens, ūdens tvaika līdz 200˚C, eļļas, zemas temperatūras līdz  -50˚C izturīgs</t>
  </si>
  <si>
    <t>Atstarojoša veste</t>
  </si>
  <si>
    <t>Darba veste</t>
  </si>
  <si>
    <t>Silta darba veste ar kabatām</t>
  </si>
  <si>
    <t>Termoveļa (1.variants)</t>
  </si>
  <si>
    <t>Termoveļa (2.variants)</t>
  </si>
  <si>
    <t>Kopējā summa, EUR bez PVN:</t>
  </si>
  <si>
    <t>* norādītajam apjomam ir tikai informatīvs raksturs</t>
  </si>
  <si>
    <t>** jānorāda komplektu veidojošo atsevišķu komplekta elementu vienības cenas (tos neieskaitot kopējā piedāvājuma summā).</t>
  </si>
  <si>
    <t>Vadītāja vai pilnvarotās personas vārds, uzvārds, amats:</t>
  </si>
  <si>
    <t>Paraksts:</t>
  </si>
  <si>
    <t>Datums, vieta</t>
  </si>
  <si>
    <t xml:space="preserve"> gab.</t>
  </si>
  <si>
    <t>4.1.</t>
  </si>
  <si>
    <t>4.2.</t>
  </si>
  <si>
    <t>Plāna meistaru jaka</t>
  </si>
  <si>
    <t>Plānais apģērbu komplekts darba uz ceļiem (darba jaka un puskombinzons):</t>
  </si>
  <si>
    <t>6.1.</t>
  </si>
  <si>
    <t>Darba plānā jaka**</t>
  </si>
  <si>
    <t>6.2.</t>
  </si>
  <si>
    <t>Darba  plānais puskombinzons**</t>
  </si>
  <si>
    <t>7.1.</t>
  </si>
  <si>
    <t>7.2.</t>
  </si>
  <si>
    <t>Darba bikses**</t>
  </si>
  <si>
    <t>10.</t>
  </si>
  <si>
    <t>11.1.</t>
  </si>
  <si>
    <t>11.2.</t>
  </si>
  <si>
    <t>Metinātāja darba kostīms – jaka un puskombinzons</t>
  </si>
  <si>
    <t>Metinātāja puskombinzons**</t>
  </si>
  <si>
    <t>21.1.</t>
  </si>
  <si>
    <t>21.2.</t>
  </si>
  <si>
    <t>22.1.</t>
  </si>
  <si>
    <t>22.2.</t>
  </si>
  <si>
    <r>
      <t>HI-VIS</t>
    </r>
    <r>
      <rPr>
        <sz val="11"/>
        <color rgb="FF111111"/>
        <rFont val="Calibri"/>
        <family val="2"/>
        <charset val="186"/>
        <scheme val="minor"/>
      </rPr>
      <t xml:space="preserve"> </t>
    </r>
    <r>
      <rPr>
        <sz val="11"/>
        <color theme="1"/>
        <rFont val="Calibri"/>
        <family val="2"/>
        <charset val="186"/>
        <scheme val="minor"/>
      </rPr>
      <t>Softshell darba jaka</t>
    </r>
  </si>
  <si>
    <t>Finanšu piedāvājuma veidne 1.iepirkuma daļā</t>
  </si>
  <si>
    <t>Pielikums Nr.7.1.</t>
  </si>
  <si>
    <t>Finanšu piedāvājuma veidne 2.iepirkuma daļā</t>
  </si>
  <si>
    <t>Beisbola cepure (1.variants)</t>
  </si>
  <si>
    <t>Beisbola cepure (2.variants)</t>
  </si>
  <si>
    <t>Hidrokostīms – puskombinzons un jaka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</si>
</sst>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1111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F023-EB74-473A-BE2F-E4453C098612}">
  <dimension ref="B4:G68"/>
  <sheetViews>
    <sheetView topLeftCell="A52" workbookViewId="0">
      <selection activeCell="F11" sqref="F11"/>
    </sheetView>
  </sheetViews>
  <sheetFormatPr defaultRowHeight="14.4" x14ac:dyDescent="0.3"/>
  <cols>
    <col min="3" max="3" width="45.33203125" customWidth="1"/>
    <col min="4" max="4" width="14.21875" customWidth="1"/>
    <col min="6" max="6" width="14.5546875" customWidth="1"/>
  </cols>
  <sheetData>
    <row r="4" spans="2:7" ht="15.6" x14ac:dyDescent="0.3">
      <c r="F4" s="7" t="s">
        <v>132</v>
      </c>
    </row>
    <row r="6" spans="2:7" ht="18" x14ac:dyDescent="0.35">
      <c r="B6" s="10" t="s">
        <v>131</v>
      </c>
      <c r="C6" s="10"/>
      <c r="D6" s="10"/>
      <c r="E6" s="10"/>
      <c r="F6" s="10"/>
      <c r="G6" s="10"/>
    </row>
    <row r="7" spans="2:7" ht="15.6" x14ac:dyDescent="0.3">
      <c r="B7" s="1"/>
    </row>
    <row r="8" spans="2:7" ht="16.2" thickBot="1" x14ac:dyDescent="0.35">
      <c r="B8" s="2"/>
    </row>
    <row r="9" spans="2:7" ht="43.8" thickBot="1" x14ac:dyDescent="0.35">
      <c r="B9" s="11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</row>
    <row r="10" spans="2:7" ht="29.4" thickBot="1" x14ac:dyDescent="0.35">
      <c r="B10" s="13" t="s">
        <v>6</v>
      </c>
      <c r="C10" s="14" t="s">
        <v>7</v>
      </c>
      <c r="D10" s="15">
        <v>270</v>
      </c>
      <c r="E10" s="15" t="s">
        <v>8</v>
      </c>
      <c r="F10" s="16"/>
      <c r="G10" s="23">
        <f>D10*F10</f>
        <v>0</v>
      </c>
    </row>
    <row r="11" spans="2:7" ht="15" thickBot="1" x14ac:dyDescent="0.35">
      <c r="B11" s="13" t="s">
        <v>9</v>
      </c>
      <c r="C11" s="14" t="s">
        <v>10</v>
      </c>
      <c r="D11" s="17"/>
      <c r="E11" s="16" t="s">
        <v>109</v>
      </c>
      <c r="F11" s="16"/>
      <c r="G11" s="24"/>
    </row>
    <row r="12" spans="2:7" ht="15" thickBot="1" x14ac:dyDescent="0.35">
      <c r="B12" s="13" t="s">
        <v>12</v>
      </c>
      <c r="C12" s="14" t="s">
        <v>13</v>
      </c>
      <c r="D12" s="17"/>
      <c r="E12" s="16" t="s">
        <v>11</v>
      </c>
      <c r="F12" s="16"/>
      <c r="G12" s="24"/>
    </row>
    <row r="13" spans="2:7" ht="15" thickBot="1" x14ac:dyDescent="0.35">
      <c r="B13" s="13" t="s">
        <v>14</v>
      </c>
      <c r="C13" s="14" t="s">
        <v>15</v>
      </c>
      <c r="D13" s="19">
        <v>100</v>
      </c>
      <c r="E13" s="15" t="s">
        <v>8</v>
      </c>
      <c r="F13" s="16"/>
      <c r="G13" s="25">
        <f>D13*F13</f>
        <v>0</v>
      </c>
    </row>
    <row r="14" spans="2:7" ht="15" thickBot="1" x14ac:dyDescent="0.35">
      <c r="B14" s="13" t="s">
        <v>16</v>
      </c>
      <c r="C14" s="14" t="s">
        <v>10</v>
      </c>
      <c r="D14" s="17"/>
      <c r="E14" s="16" t="s">
        <v>11</v>
      </c>
      <c r="F14" s="16"/>
      <c r="G14" s="24"/>
    </row>
    <row r="15" spans="2:7" ht="15" thickBot="1" x14ac:dyDescent="0.35">
      <c r="B15" s="13" t="s">
        <v>17</v>
      </c>
      <c r="C15" s="14" t="s">
        <v>18</v>
      </c>
      <c r="D15" s="17"/>
      <c r="E15" s="16" t="s">
        <v>11</v>
      </c>
      <c r="F15" s="16"/>
      <c r="G15" s="24"/>
    </row>
    <row r="16" spans="2:7" ht="29.4" thickBot="1" x14ac:dyDescent="0.35">
      <c r="B16" s="13" t="s">
        <v>19</v>
      </c>
      <c r="C16" s="14" t="s">
        <v>34</v>
      </c>
      <c r="D16" s="15">
        <v>140</v>
      </c>
      <c r="E16" s="15" t="s">
        <v>8</v>
      </c>
      <c r="F16" s="16"/>
      <c r="G16" s="23">
        <f>D16*F16</f>
        <v>0</v>
      </c>
    </row>
    <row r="17" spans="2:7" ht="15" thickBot="1" x14ac:dyDescent="0.35">
      <c r="B17" s="13" t="s">
        <v>21</v>
      </c>
      <c r="C17" s="14" t="s">
        <v>35</v>
      </c>
      <c r="D17" s="17"/>
      <c r="E17" s="16" t="s">
        <v>11</v>
      </c>
      <c r="F17" s="16"/>
      <c r="G17" s="24"/>
    </row>
    <row r="18" spans="2:7" ht="15" thickBot="1" x14ac:dyDescent="0.35">
      <c r="B18" s="13" t="s">
        <v>23</v>
      </c>
      <c r="C18" s="14" t="s">
        <v>36</v>
      </c>
      <c r="D18" s="17"/>
      <c r="E18" s="16" t="s">
        <v>11</v>
      </c>
      <c r="F18" s="16"/>
      <c r="G18" s="24"/>
    </row>
    <row r="19" spans="2:7" ht="15" thickBot="1" x14ac:dyDescent="0.35">
      <c r="B19" s="13" t="s">
        <v>25</v>
      </c>
      <c r="C19" s="14" t="s">
        <v>37</v>
      </c>
      <c r="D19" s="15">
        <v>120</v>
      </c>
      <c r="E19" s="15" t="s">
        <v>8</v>
      </c>
      <c r="F19" s="16"/>
      <c r="G19" s="23">
        <f>D19*F19</f>
        <v>0</v>
      </c>
    </row>
    <row r="20" spans="2:7" ht="15" thickBot="1" x14ac:dyDescent="0.35">
      <c r="B20" s="13" t="s">
        <v>110</v>
      </c>
      <c r="C20" s="14" t="s">
        <v>35</v>
      </c>
      <c r="D20" s="17"/>
      <c r="E20" s="16" t="s">
        <v>11</v>
      </c>
      <c r="F20" s="16"/>
      <c r="G20" s="24"/>
    </row>
    <row r="21" spans="2:7" ht="15" thickBot="1" x14ac:dyDescent="0.35">
      <c r="B21" s="13" t="s">
        <v>111</v>
      </c>
      <c r="C21" s="14" t="s">
        <v>40</v>
      </c>
      <c r="D21" s="17"/>
      <c r="E21" s="16" t="s">
        <v>11</v>
      </c>
      <c r="F21" s="16"/>
      <c r="G21" s="24"/>
    </row>
    <row r="22" spans="2:7" ht="15" thickBot="1" x14ac:dyDescent="0.35">
      <c r="B22" s="13" t="s">
        <v>27</v>
      </c>
      <c r="C22" s="14" t="s">
        <v>112</v>
      </c>
      <c r="D22" s="15">
        <v>35</v>
      </c>
      <c r="E22" s="16" t="s">
        <v>11</v>
      </c>
      <c r="F22" s="16"/>
      <c r="G22" s="23">
        <f>D22*F22</f>
        <v>0</v>
      </c>
    </row>
    <row r="23" spans="2:7" ht="29.4" thickBot="1" x14ac:dyDescent="0.35">
      <c r="B23" s="13" t="s">
        <v>28</v>
      </c>
      <c r="C23" s="14" t="s">
        <v>113</v>
      </c>
      <c r="D23" s="15">
        <v>50</v>
      </c>
      <c r="E23" s="15" t="s">
        <v>8</v>
      </c>
      <c r="F23" s="16"/>
      <c r="G23" s="23">
        <f>D23*F23</f>
        <v>0</v>
      </c>
    </row>
    <row r="24" spans="2:7" ht="15" thickBot="1" x14ac:dyDescent="0.35">
      <c r="B24" s="13" t="s">
        <v>114</v>
      </c>
      <c r="C24" s="14" t="s">
        <v>115</v>
      </c>
      <c r="D24" s="17"/>
      <c r="E24" s="16" t="s">
        <v>11</v>
      </c>
      <c r="F24" s="16"/>
      <c r="G24" s="24"/>
    </row>
    <row r="25" spans="2:7" ht="15" thickBot="1" x14ac:dyDescent="0.35">
      <c r="B25" s="13" t="s">
        <v>116</v>
      </c>
      <c r="C25" s="14" t="s">
        <v>117</v>
      </c>
      <c r="D25" s="17"/>
      <c r="E25" s="16" t="s">
        <v>11</v>
      </c>
      <c r="F25" s="16"/>
      <c r="G25" s="24"/>
    </row>
    <row r="26" spans="2:7" ht="15" thickBot="1" x14ac:dyDescent="0.35">
      <c r="B26" s="13" t="s">
        <v>30</v>
      </c>
      <c r="C26" s="14" t="s">
        <v>37</v>
      </c>
      <c r="D26" s="15">
        <v>10</v>
      </c>
      <c r="E26" s="15" t="s">
        <v>8</v>
      </c>
      <c r="F26" s="16"/>
      <c r="G26" s="23">
        <f>D26*F26</f>
        <v>0</v>
      </c>
    </row>
    <row r="27" spans="2:7" ht="15" thickBot="1" x14ac:dyDescent="0.35">
      <c r="B27" s="13" t="s">
        <v>118</v>
      </c>
      <c r="C27" s="14" t="s">
        <v>115</v>
      </c>
      <c r="D27" s="17"/>
      <c r="E27" s="16" t="s">
        <v>11</v>
      </c>
      <c r="F27" s="16"/>
      <c r="G27" s="24"/>
    </row>
    <row r="28" spans="2:7" ht="15" thickBot="1" x14ac:dyDescent="0.35">
      <c r="B28" s="13" t="s">
        <v>119</v>
      </c>
      <c r="C28" s="14" t="s">
        <v>120</v>
      </c>
      <c r="D28" s="17"/>
      <c r="E28" s="16" t="s">
        <v>11</v>
      </c>
      <c r="F28" s="16"/>
      <c r="G28" s="24"/>
    </row>
    <row r="29" spans="2:7" ht="29.4" thickBot="1" x14ac:dyDescent="0.35">
      <c r="B29" s="13" t="s">
        <v>32</v>
      </c>
      <c r="C29" s="14" t="s">
        <v>29</v>
      </c>
      <c r="D29" s="15">
        <v>10</v>
      </c>
      <c r="E29" s="16" t="s">
        <v>11</v>
      </c>
      <c r="F29" s="16"/>
      <c r="G29" s="23">
        <f>D29*F29</f>
        <v>0</v>
      </c>
    </row>
    <row r="30" spans="2:7" ht="15" thickBot="1" x14ac:dyDescent="0.35">
      <c r="B30" s="13" t="s">
        <v>33</v>
      </c>
      <c r="C30" s="14" t="s">
        <v>26</v>
      </c>
      <c r="D30" s="15">
        <v>85</v>
      </c>
      <c r="E30" s="16" t="s">
        <v>11</v>
      </c>
      <c r="F30" s="16"/>
      <c r="G30" s="23">
        <f t="shared" ref="G30:G31" si="0">D30*F30</f>
        <v>0</v>
      </c>
    </row>
    <row r="31" spans="2:7" ht="29.4" thickBot="1" x14ac:dyDescent="0.35">
      <c r="B31" s="13" t="s">
        <v>121</v>
      </c>
      <c r="C31" s="14" t="s">
        <v>20</v>
      </c>
      <c r="D31" s="15">
        <v>70</v>
      </c>
      <c r="E31" s="15" t="s">
        <v>8</v>
      </c>
      <c r="F31" s="16"/>
      <c r="G31" s="23">
        <f t="shared" si="0"/>
        <v>0</v>
      </c>
    </row>
    <row r="32" spans="2:7" ht="15" thickBot="1" x14ac:dyDescent="0.35">
      <c r="B32" s="13" t="s">
        <v>38</v>
      </c>
      <c r="C32" s="14" t="s">
        <v>22</v>
      </c>
      <c r="D32" s="17"/>
      <c r="E32" s="16" t="s">
        <v>11</v>
      </c>
      <c r="F32" s="16"/>
      <c r="G32" s="24"/>
    </row>
    <row r="33" spans="2:7" ht="15" thickBot="1" x14ac:dyDescent="0.35">
      <c r="B33" s="13" t="s">
        <v>39</v>
      </c>
      <c r="C33" s="14" t="s">
        <v>24</v>
      </c>
      <c r="D33" s="17"/>
      <c r="E33" s="16" t="s">
        <v>11</v>
      </c>
      <c r="F33" s="16"/>
      <c r="G33" s="24"/>
    </row>
    <row r="34" spans="2:7" ht="29.4" thickBot="1" x14ac:dyDescent="0.35">
      <c r="B34" s="13" t="s">
        <v>41</v>
      </c>
      <c r="C34" s="14" t="s">
        <v>44</v>
      </c>
      <c r="D34" s="15">
        <v>90</v>
      </c>
      <c r="E34" s="15" t="s">
        <v>8</v>
      </c>
      <c r="F34" s="16"/>
      <c r="G34" s="23">
        <f>D34*F34</f>
        <v>0</v>
      </c>
    </row>
    <row r="35" spans="2:7" ht="15" thickBot="1" x14ac:dyDescent="0.35">
      <c r="B35" s="13" t="s">
        <v>122</v>
      </c>
      <c r="C35" s="14" t="s">
        <v>45</v>
      </c>
      <c r="D35" s="17"/>
      <c r="E35" s="16" t="s">
        <v>11</v>
      </c>
      <c r="F35" s="16"/>
      <c r="G35" s="24"/>
    </row>
    <row r="36" spans="2:7" ht="15" thickBot="1" x14ac:dyDescent="0.35">
      <c r="B36" s="13" t="s">
        <v>123</v>
      </c>
      <c r="C36" s="14" t="s">
        <v>46</v>
      </c>
      <c r="D36" s="17"/>
      <c r="E36" s="16" t="s">
        <v>11</v>
      </c>
      <c r="F36" s="16"/>
      <c r="G36" s="24"/>
    </row>
    <row r="37" spans="2:7" ht="15" thickBot="1" x14ac:dyDescent="0.35">
      <c r="B37" s="13" t="s">
        <v>42</v>
      </c>
      <c r="C37" s="14" t="s">
        <v>31</v>
      </c>
      <c r="D37" s="15">
        <v>25</v>
      </c>
      <c r="E37" s="16" t="s">
        <v>11</v>
      </c>
      <c r="F37" s="16"/>
      <c r="G37" s="23">
        <f>D37*F37</f>
        <v>0</v>
      </c>
    </row>
    <row r="38" spans="2:7" ht="15" thickBot="1" x14ac:dyDescent="0.35">
      <c r="B38" s="13" t="s">
        <v>43</v>
      </c>
      <c r="C38" s="14" t="s">
        <v>130</v>
      </c>
      <c r="D38" s="15">
        <v>5</v>
      </c>
      <c r="E38" s="16" t="s">
        <v>11</v>
      </c>
      <c r="F38" s="16"/>
      <c r="G38" s="23">
        <f t="shared" ref="G38:G39" si="1">D38*F38</f>
        <v>0</v>
      </c>
    </row>
    <row r="39" spans="2:7" ht="29.4" thickBot="1" x14ac:dyDescent="0.35">
      <c r="B39" s="13" t="s">
        <v>47</v>
      </c>
      <c r="C39" s="14" t="s">
        <v>48</v>
      </c>
      <c r="D39" s="15">
        <v>75</v>
      </c>
      <c r="E39" s="15" t="s">
        <v>8</v>
      </c>
      <c r="F39" s="16"/>
      <c r="G39" s="23">
        <f t="shared" si="1"/>
        <v>0</v>
      </c>
    </row>
    <row r="40" spans="2:7" ht="15" thickBot="1" x14ac:dyDescent="0.35">
      <c r="B40" s="13" t="s">
        <v>49</v>
      </c>
      <c r="C40" s="14" t="s">
        <v>50</v>
      </c>
      <c r="D40" s="17"/>
      <c r="E40" s="16" t="s">
        <v>11</v>
      </c>
      <c r="F40" s="16"/>
      <c r="G40" s="24"/>
    </row>
    <row r="41" spans="2:7" ht="15" thickBot="1" x14ac:dyDescent="0.35">
      <c r="B41" s="13" t="s">
        <v>51</v>
      </c>
      <c r="C41" s="14" t="s">
        <v>52</v>
      </c>
      <c r="D41" s="17"/>
      <c r="E41" s="16" t="s">
        <v>11</v>
      </c>
      <c r="F41" s="16"/>
      <c r="G41" s="24"/>
    </row>
    <row r="42" spans="2:7" ht="29.4" thickBot="1" x14ac:dyDescent="0.35">
      <c r="B42" s="13" t="s">
        <v>53</v>
      </c>
      <c r="C42" s="14" t="s">
        <v>54</v>
      </c>
      <c r="D42" s="19">
        <v>10</v>
      </c>
      <c r="E42" s="15" t="s">
        <v>8</v>
      </c>
      <c r="F42" s="16"/>
      <c r="G42" s="25">
        <f>D42*F42</f>
        <v>0</v>
      </c>
    </row>
    <row r="43" spans="2:7" ht="15" thickBot="1" x14ac:dyDescent="0.35">
      <c r="B43" s="13" t="s">
        <v>55</v>
      </c>
      <c r="C43" s="14" t="s">
        <v>50</v>
      </c>
      <c r="D43" s="17"/>
      <c r="E43" s="16" t="s">
        <v>11</v>
      </c>
      <c r="F43" s="16"/>
      <c r="G43" s="24"/>
    </row>
    <row r="44" spans="2:7" ht="15" thickBot="1" x14ac:dyDescent="0.35">
      <c r="B44" s="13" t="s">
        <v>56</v>
      </c>
      <c r="C44" s="14" t="s">
        <v>57</v>
      </c>
      <c r="D44" s="17"/>
      <c r="E44" s="16" t="s">
        <v>11</v>
      </c>
      <c r="F44" s="16"/>
      <c r="G44" s="24"/>
    </row>
    <row r="45" spans="2:7" ht="29.4" thickBot="1" x14ac:dyDescent="0.35">
      <c r="B45" s="13" t="s">
        <v>58</v>
      </c>
      <c r="C45" s="14" t="s">
        <v>59</v>
      </c>
      <c r="D45" s="15">
        <v>15</v>
      </c>
      <c r="E45" s="15" t="s">
        <v>8</v>
      </c>
      <c r="F45" s="16"/>
      <c r="G45" s="23">
        <f>D45*F45</f>
        <v>0</v>
      </c>
    </row>
    <row r="46" spans="2:7" ht="15" thickBot="1" x14ac:dyDescent="0.35">
      <c r="B46" s="13" t="s">
        <v>60</v>
      </c>
      <c r="C46" s="14" t="s">
        <v>61</v>
      </c>
      <c r="D46" s="17"/>
      <c r="E46" s="16" t="s">
        <v>11</v>
      </c>
      <c r="F46" s="16"/>
      <c r="G46" s="24"/>
    </row>
    <row r="47" spans="2:7" ht="15" thickBot="1" x14ac:dyDescent="0.35">
      <c r="B47" s="13" t="s">
        <v>62</v>
      </c>
      <c r="C47" s="14" t="s">
        <v>63</v>
      </c>
      <c r="D47" s="17"/>
      <c r="E47" s="16" t="s">
        <v>11</v>
      </c>
      <c r="F47" s="16"/>
      <c r="G47" s="24"/>
    </row>
    <row r="48" spans="2:7" ht="29.4" thickBot="1" x14ac:dyDescent="0.35">
      <c r="B48" s="13" t="s">
        <v>64</v>
      </c>
      <c r="C48" s="14" t="s">
        <v>65</v>
      </c>
      <c r="D48" s="19">
        <v>30</v>
      </c>
      <c r="E48" s="15" t="s">
        <v>8</v>
      </c>
      <c r="F48" s="16"/>
      <c r="G48" s="25">
        <f>D48*F48</f>
        <v>0</v>
      </c>
    </row>
    <row r="49" spans="2:7" ht="15" thickBot="1" x14ac:dyDescent="0.35">
      <c r="B49" s="13" t="s">
        <v>66</v>
      </c>
      <c r="C49" s="14" t="s">
        <v>61</v>
      </c>
      <c r="D49" s="17"/>
      <c r="E49" s="16" t="s">
        <v>11</v>
      </c>
      <c r="F49" s="16"/>
      <c r="G49" s="24"/>
    </row>
    <row r="50" spans="2:7" ht="15" thickBot="1" x14ac:dyDescent="0.35">
      <c r="B50" s="13" t="s">
        <v>67</v>
      </c>
      <c r="C50" s="14" t="s">
        <v>68</v>
      </c>
      <c r="D50" s="17"/>
      <c r="E50" s="16" t="s">
        <v>11</v>
      </c>
      <c r="F50" s="16"/>
      <c r="G50" s="24"/>
    </row>
    <row r="51" spans="2:7" ht="15" thickBot="1" x14ac:dyDescent="0.35">
      <c r="B51" s="13" t="s">
        <v>69</v>
      </c>
      <c r="C51" s="14" t="s">
        <v>124</v>
      </c>
      <c r="D51" s="15">
        <v>2</v>
      </c>
      <c r="E51" s="15" t="s">
        <v>8</v>
      </c>
      <c r="F51" s="16"/>
      <c r="G51" s="23">
        <f>D51*F51</f>
        <v>0</v>
      </c>
    </row>
    <row r="52" spans="2:7" ht="15" thickBot="1" x14ac:dyDescent="0.35">
      <c r="B52" s="13" t="s">
        <v>70</v>
      </c>
      <c r="C52" s="14" t="s">
        <v>91</v>
      </c>
      <c r="D52" s="17"/>
      <c r="E52" s="16" t="s">
        <v>11</v>
      </c>
      <c r="F52" s="16"/>
      <c r="G52" s="24"/>
    </row>
    <row r="53" spans="2:7" ht="15" thickBot="1" x14ac:dyDescent="0.35">
      <c r="B53" s="13" t="s">
        <v>71</v>
      </c>
      <c r="C53" s="14" t="s">
        <v>125</v>
      </c>
      <c r="D53" s="17"/>
      <c r="E53" s="16" t="s">
        <v>11</v>
      </c>
      <c r="F53" s="16"/>
      <c r="G53" s="24"/>
    </row>
    <row r="54" spans="2:7" ht="15" thickBot="1" x14ac:dyDescent="0.35">
      <c r="B54" s="13" t="s">
        <v>73</v>
      </c>
      <c r="C54" s="14" t="s">
        <v>79</v>
      </c>
      <c r="D54" s="15">
        <v>10</v>
      </c>
      <c r="E54" s="16" t="s">
        <v>11</v>
      </c>
      <c r="F54" s="16"/>
      <c r="G54" s="23">
        <f>D54*F54</f>
        <v>0</v>
      </c>
    </row>
    <row r="55" spans="2:7" ht="15" thickBot="1" x14ac:dyDescent="0.35">
      <c r="B55" s="13" t="s">
        <v>75</v>
      </c>
      <c r="C55" s="14" t="s">
        <v>80</v>
      </c>
      <c r="D55" s="15">
        <v>10</v>
      </c>
      <c r="E55" s="15" t="s">
        <v>8</v>
      </c>
      <c r="F55" s="16"/>
      <c r="G55" s="23">
        <f>D55*F55</f>
        <v>0</v>
      </c>
    </row>
    <row r="56" spans="2:7" ht="15" thickBot="1" x14ac:dyDescent="0.35">
      <c r="B56" s="13" t="s">
        <v>126</v>
      </c>
      <c r="C56" s="14" t="s">
        <v>81</v>
      </c>
      <c r="D56" s="17"/>
      <c r="E56" s="16" t="s">
        <v>11</v>
      </c>
      <c r="F56" s="16"/>
      <c r="G56" s="24"/>
    </row>
    <row r="57" spans="2:7" ht="15" thickBot="1" x14ac:dyDescent="0.35">
      <c r="B57" s="13" t="s">
        <v>127</v>
      </c>
      <c r="C57" s="14" t="s">
        <v>72</v>
      </c>
      <c r="D57" s="17"/>
      <c r="E57" s="16" t="s">
        <v>11</v>
      </c>
      <c r="F57" s="16"/>
      <c r="G57" s="24"/>
    </row>
    <row r="58" spans="2:7" ht="15" thickBot="1" x14ac:dyDescent="0.35">
      <c r="B58" s="13" t="s">
        <v>76</v>
      </c>
      <c r="C58" s="14" t="s">
        <v>82</v>
      </c>
      <c r="D58" s="15">
        <v>1</v>
      </c>
      <c r="E58" s="16" t="s">
        <v>11</v>
      </c>
      <c r="F58" s="16"/>
      <c r="G58" s="23">
        <f>D58*F58</f>
        <v>0</v>
      </c>
    </row>
    <row r="59" spans="2:7" ht="15" thickBot="1" x14ac:dyDescent="0.35">
      <c r="B59" s="13" t="s">
        <v>78</v>
      </c>
      <c r="C59" s="14" t="s">
        <v>83</v>
      </c>
      <c r="D59" s="15">
        <v>5</v>
      </c>
      <c r="E59" s="15" t="s">
        <v>8</v>
      </c>
      <c r="F59" s="16"/>
      <c r="G59" s="23">
        <f>D59*F59</f>
        <v>0</v>
      </c>
    </row>
    <row r="60" spans="2:7" ht="15" thickBot="1" x14ac:dyDescent="0.35">
      <c r="B60" s="13" t="s">
        <v>128</v>
      </c>
      <c r="C60" s="14" t="s">
        <v>81</v>
      </c>
      <c r="D60" s="17"/>
      <c r="E60" s="16" t="s">
        <v>11</v>
      </c>
      <c r="F60" s="16"/>
      <c r="G60" s="24"/>
    </row>
    <row r="61" spans="2:7" ht="15" thickBot="1" x14ac:dyDescent="0.35">
      <c r="B61" s="13" t="s">
        <v>129</v>
      </c>
      <c r="C61" s="14" t="s">
        <v>72</v>
      </c>
      <c r="D61" s="17"/>
      <c r="E61" s="16" t="s">
        <v>11</v>
      </c>
      <c r="F61" s="16"/>
      <c r="G61" s="24"/>
    </row>
    <row r="62" spans="2:7" ht="14.4" customHeight="1" thickBot="1" x14ac:dyDescent="0.35">
      <c r="B62" s="20" t="s">
        <v>103</v>
      </c>
      <c r="C62" s="21"/>
      <c r="D62" s="21"/>
      <c r="E62" s="21"/>
      <c r="F62" s="22"/>
      <c r="G62" s="23">
        <f>SUM(G10,G13,G16,G19,G22:G23,G26,G29:G31,G34,G37:G39,G42,G45,G48,G51,G54:G55,G58:G59)</f>
        <v>0</v>
      </c>
    </row>
    <row r="63" spans="2:7" ht="15.6" x14ac:dyDescent="0.3">
      <c r="B63" s="8" t="s">
        <v>104</v>
      </c>
      <c r="C63" s="8"/>
      <c r="D63" s="8"/>
      <c r="E63" s="8"/>
      <c r="F63" s="8"/>
      <c r="G63" s="8"/>
    </row>
    <row r="64" spans="2:7" ht="29.4" customHeight="1" x14ac:dyDescent="0.3">
      <c r="B64" s="9" t="s">
        <v>105</v>
      </c>
      <c r="C64" s="9"/>
      <c r="D64" s="9"/>
      <c r="E64" s="9"/>
      <c r="F64" s="9"/>
      <c r="G64" s="9"/>
    </row>
    <row r="66" spans="3:4" ht="31.2" x14ac:dyDescent="0.3">
      <c r="C66" s="3" t="s">
        <v>106</v>
      </c>
      <c r="D66" s="4"/>
    </row>
    <row r="67" spans="3:4" ht="15.6" x14ac:dyDescent="0.3">
      <c r="C67" s="5" t="s">
        <v>107</v>
      </c>
      <c r="D67" s="6"/>
    </row>
    <row r="68" spans="3:4" ht="15.6" x14ac:dyDescent="0.3">
      <c r="C68" s="5" t="s">
        <v>108</v>
      </c>
      <c r="D68" s="6"/>
    </row>
  </sheetData>
  <mergeCells count="4">
    <mergeCell ref="B62:F62"/>
    <mergeCell ref="B63:G63"/>
    <mergeCell ref="B64:G64"/>
    <mergeCell ref="B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BEF1-9504-4841-8F40-CA34C9698325}">
  <dimension ref="B4:G39"/>
  <sheetViews>
    <sheetView tabSelected="1" topLeftCell="A16" workbookViewId="0">
      <selection activeCell="F20" sqref="F20"/>
    </sheetView>
  </sheetViews>
  <sheetFormatPr defaultRowHeight="14.4" x14ac:dyDescent="0.3"/>
  <cols>
    <col min="3" max="3" width="45.33203125" customWidth="1"/>
    <col min="4" max="4" width="14.21875" customWidth="1"/>
    <col min="6" max="6" width="14.5546875" customWidth="1"/>
  </cols>
  <sheetData>
    <row r="4" spans="2:7" ht="15.6" x14ac:dyDescent="0.3">
      <c r="F4" s="7" t="s">
        <v>132</v>
      </c>
    </row>
    <row r="6" spans="2:7" ht="18" x14ac:dyDescent="0.35">
      <c r="B6" s="10" t="s">
        <v>133</v>
      </c>
      <c r="C6" s="10"/>
      <c r="D6" s="10"/>
      <c r="E6" s="10"/>
      <c r="F6" s="10"/>
      <c r="G6" s="10"/>
    </row>
    <row r="7" spans="2:7" ht="15.6" x14ac:dyDescent="0.3">
      <c r="B7" s="1"/>
    </row>
    <row r="8" spans="2:7" ht="16.2" thickBot="1" x14ac:dyDescent="0.35">
      <c r="B8" s="2"/>
    </row>
    <row r="9" spans="2:7" ht="43.8" thickBot="1" x14ac:dyDescent="0.35">
      <c r="B9" s="11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</row>
    <row r="10" spans="2:7" ht="15" thickBot="1" x14ac:dyDescent="0.35">
      <c r="B10" s="13" t="s">
        <v>6</v>
      </c>
      <c r="C10" s="14" t="s">
        <v>74</v>
      </c>
      <c r="D10" s="15">
        <v>140</v>
      </c>
      <c r="E10" s="16" t="s">
        <v>11</v>
      </c>
      <c r="F10" s="16"/>
      <c r="G10" s="23">
        <f>D10*F10</f>
        <v>0</v>
      </c>
    </row>
    <row r="11" spans="2:7" ht="15" thickBot="1" x14ac:dyDescent="0.35">
      <c r="B11" s="13" t="s">
        <v>14</v>
      </c>
      <c r="C11" s="14" t="s">
        <v>77</v>
      </c>
      <c r="D11" s="15">
        <v>210</v>
      </c>
      <c r="E11" s="16" t="s">
        <v>11</v>
      </c>
      <c r="F11" s="16"/>
      <c r="G11" s="23">
        <f t="shared" ref="G11:G16" si="0">D11*F11</f>
        <v>0</v>
      </c>
    </row>
    <row r="12" spans="2:7" ht="15" thickBot="1" x14ac:dyDescent="0.35">
      <c r="B12" s="13" t="s">
        <v>19</v>
      </c>
      <c r="C12" s="14" t="s">
        <v>84</v>
      </c>
      <c r="D12" s="15">
        <v>700</v>
      </c>
      <c r="E12" s="16" t="s">
        <v>11</v>
      </c>
      <c r="F12" s="16"/>
      <c r="G12" s="23">
        <f t="shared" si="0"/>
        <v>0</v>
      </c>
    </row>
    <row r="13" spans="2:7" ht="15" thickBot="1" x14ac:dyDescent="0.35">
      <c r="B13" s="13" t="s">
        <v>25</v>
      </c>
      <c r="C13" s="14" t="s">
        <v>85</v>
      </c>
      <c r="D13" s="15">
        <v>110</v>
      </c>
      <c r="E13" s="16" t="s">
        <v>11</v>
      </c>
      <c r="F13" s="16"/>
      <c r="G13" s="23">
        <f t="shared" si="0"/>
        <v>0</v>
      </c>
    </row>
    <row r="14" spans="2:7" ht="15" thickBot="1" x14ac:dyDescent="0.35">
      <c r="B14" s="13" t="s">
        <v>27</v>
      </c>
      <c r="C14" s="14" t="s">
        <v>86</v>
      </c>
      <c r="D14" s="15">
        <v>75</v>
      </c>
      <c r="E14" s="16" t="s">
        <v>11</v>
      </c>
      <c r="F14" s="16"/>
      <c r="G14" s="23">
        <f t="shared" si="0"/>
        <v>0</v>
      </c>
    </row>
    <row r="15" spans="2:7" ht="15" thickBot="1" x14ac:dyDescent="0.35">
      <c r="B15" s="13" t="s">
        <v>28</v>
      </c>
      <c r="C15" s="14" t="s">
        <v>87</v>
      </c>
      <c r="D15" s="15">
        <v>120</v>
      </c>
      <c r="E15" s="16" t="s">
        <v>11</v>
      </c>
      <c r="F15" s="16"/>
      <c r="G15" s="23">
        <f t="shared" si="0"/>
        <v>0</v>
      </c>
    </row>
    <row r="16" spans="2:7" ht="15" thickBot="1" x14ac:dyDescent="0.35">
      <c r="B16" s="13" t="s">
        <v>30</v>
      </c>
      <c r="C16" s="14" t="s">
        <v>88</v>
      </c>
      <c r="D16" s="15">
        <v>85</v>
      </c>
      <c r="E16" s="15" t="s">
        <v>8</v>
      </c>
      <c r="F16" s="16"/>
      <c r="G16" s="23">
        <f t="shared" si="0"/>
        <v>0</v>
      </c>
    </row>
    <row r="17" spans="2:7" ht="15" thickBot="1" x14ac:dyDescent="0.35">
      <c r="B17" s="13" t="s">
        <v>118</v>
      </c>
      <c r="C17" s="14" t="s">
        <v>89</v>
      </c>
      <c r="D17" s="17"/>
      <c r="E17" s="16" t="s">
        <v>11</v>
      </c>
      <c r="F17" s="16"/>
      <c r="G17" s="18"/>
    </row>
    <row r="18" spans="2:7" ht="15" thickBot="1" x14ac:dyDescent="0.35">
      <c r="B18" s="13" t="s">
        <v>119</v>
      </c>
      <c r="C18" s="14" t="s">
        <v>90</v>
      </c>
      <c r="D18" s="17"/>
      <c r="E18" s="16" t="s">
        <v>11</v>
      </c>
      <c r="F18" s="16"/>
      <c r="G18" s="18"/>
    </row>
    <row r="19" spans="2:7" ht="29.4" thickBot="1" x14ac:dyDescent="0.35">
      <c r="B19" s="13" t="s">
        <v>32</v>
      </c>
      <c r="C19" s="14" t="s">
        <v>93</v>
      </c>
      <c r="D19" s="15">
        <v>5</v>
      </c>
      <c r="E19" s="16" t="s">
        <v>11</v>
      </c>
      <c r="F19" s="16"/>
      <c r="G19" s="23">
        <f>D19*F19</f>
        <v>0</v>
      </c>
    </row>
    <row r="20" spans="2:7" ht="15" thickBot="1" x14ac:dyDescent="0.35">
      <c r="B20" s="13" t="s">
        <v>33</v>
      </c>
      <c r="C20" s="14" t="s">
        <v>134</v>
      </c>
      <c r="D20" s="15">
        <v>140</v>
      </c>
      <c r="E20" s="16" t="s">
        <v>11</v>
      </c>
      <c r="F20" s="16"/>
      <c r="G20" s="23">
        <f t="shared" ref="G20:G32" si="1">D20*F20</f>
        <v>0</v>
      </c>
    </row>
    <row r="21" spans="2:7" ht="15" thickBot="1" x14ac:dyDescent="0.35">
      <c r="B21" s="13" t="s">
        <v>121</v>
      </c>
      <c r="C21" s="14" t="s">
        <v>135</v>
      </c>
      <c r="D21" s="15">
        <v>140</v>
      </c>
      <c r="E21" s="16" t="s">
        <v>11</v>
      </c>
      <c r="F21" s="16"/>
      <c r="G21" s="23">
        <f t="shared" si="1"/>
        <v>0</v>
      </c>
    </row>
    <row r="22" spans="2:7" ht="15" thickBot="1" x14ac:dyDescent="0.35">
      <c r="B22" s="13" t="s">
        <v>41</v>
      </c>
      <c r="C22" s="14" t="s">
        <v>94</v>
      </c>
      <c r="D22" s="15">
        <v>60</v>
      </c>
      <c r="E22" s="16" t="s">
        <v>11</v>
      </c>
      <c r="F22" s="16"/>
      <c r="G22" s="23">
        <f t="shared" si="1"/>
        <v>0</v>
      </c>
    </row>
    <row r="23" spans="2:7" ht="15" thickBot="1" x14ac:dyDescent="0.35">
      <c r="B23" s="13" t="s">
        <v>42</v>
      </c>
      <c r="C23" s="14" t="s">
        <v>95</v>
      </c>
      <c r="D23" s="15">
        <v>170</v>
      </c>
      <c r="E23" s="16" t="s">
        <v>11</v>
      </c>
      <c r="F23" s="16"/>
      <c r="G23" s="23">
        <f t="shared" si="1"/>
        <v>0</v>
      </c>
    </row>
    <row r="24" spans="2:7" ht="15" thickBot="1" x14ac:dyDescent="0.35">
      <c r="B24" s="13" t="s">
        <v>43</v>
      </c>
      <c r="C24" s="14" t="s">
        <v>96</v>
      </c>
      <c r="D24" s="15">
        <v>45</v>
      </c>
      <c r="E24" s="16" t="s">
        <v>11</v>
      </c>
      <c r="F24" s="16"/>
      <c r="G24" s="23">
        <f t="shared" si="1"/>
        <v>0</v>
      </c>
    </row>
    <row r="25" spans="2:7" ht="15" thickBot="1" x14ac:dyDescent="0.35">
      <c r="B25" s="13" t="s">
        <v>47</v>
      </c>
      <c r="C25" s="14" t="s">
        <v>98</v>
      </c>
      <c r="D25" s="15">
        <v>600</v>
      </c>
      <c r="E25" s="16" t="s">
        <v>11</v>
      </c>
      <c r="F25" s="16"/>
      <c r="G25" s="23">
        <f t="shared" si="1"/>
        <v>0</v>
      </c>
    </row>
    <row r="26" spans="2:7" ht="15" thickBot="1" x14ac:dyDescent="0.35">
      <c r="B26" s="13" t="s">
        <v>53</v>
      </c>
      <c r="C26" s="14" t="s">
        <v>136</v>
      </c>
      <c r="D26" s="15">
        <v>20</v>
      </c>
      <c r="E26" s="16" t="s">
        <v>11</v>
      </c>
      <c r="F26" s="16"/>
      <c r="G26" s="23">
        <f t="shared" si="1"/>
        <v>0</v>
      </c>
    </row>
    <row r="27" spans="2:7" ht="15" thickBot="1" x14ac:dyDescent="0.35">
      <c r="B27" s="13" t="s">
        <v>58</v>
      </c>
      <c r="C27" s="14" t="s">
        <v>99</v>
      </c>
      <c r="D27" s="15">
        <v>10</v>
      </c>
      <c r="E27" s="16" t="s">
        <v>11</v>
      </c>
      <c r="F27" s="16"/>
      <c r="G27" s="23">
        <f t="shared" si="1"/>
        <v>0</v>
      </c>
    </row>
    <row r="28" spans="2:7" ht="15" thickBot="1" x14ac:dyDescent="0.35">
      <c r="B28" s="13" t="s">
        <v>64</v>
      </c>
      <c r="C28" s="14" t="s">
        <v>100</v>
      </c>
      <c r="D28" s="15">
        <v>75</v>
      </c>
      <c r="E28" s="16" t="s">
        <v>11</v>
      </c>
      <c r="F28" s="16"/>
      <c r="G28" s="23">
        <f t="shared" si="1"/>
        <v>0</v>
      </c>
    </row>
    <row r="29" spans="2:7" ht="15" thickBot="1" x14ac:dyDescent="0.35">
      <c r="B29" s="13" t="s">
        <v>69</v>
      </c>
      <c r="C29" s="14" t="s">
        <v>101</v>
      </c>
      <c r="D29" s="15">
        <v>50</v>
      </c>
      <c r="E29" s="16" t="s">
        <v>11</v>
      </c>
      <c r="F29" s="16"/>
      <c r="G29" s="23">
        <f t="shared" si="1"/>
        <v>0</v>
      </c>
    </row>
    <row r="30" spans="2:7" ht="15" thickBot="1" x14ac:dyDescent="0.35">
      <c r="B30" s="13" t="s">
        <v>73</v>
      </c>
      <c r="C30" s="14" t="s">
        <v>102</v>
      </c>
      <c r="D30" s="15">
        <v>215</v>
      </c>
      <c r="E30" s="16" t="s">
        <v>11</v>
      </c>
      <c r="F30" s="16"/>
      <c r="G30" s="23">
        <f t="shared" si="1"/>
        <v>0</v>
      </c>
    </row>
    <row r="31" spans="2:7" ht="58.2" thickBot="1" x14ac:dyDescent="0.35">
      <c r="B31" s="13" t="s">
        <v>75</v>
      </c>
      <c r="C31" s="14" t="s">
        <v>97</v>
      </c>
      <c r="D31" s="15">
        <v>10</v>
      </c>
      <c r="E31" s="16" t="s">
        <v>11</v>
      </c>
      <c r="F31" s="16"/>
      <c r="G31" s="23">
        <f t="shared" si="1"/>
        <v>0</v>
      </c>
    </row>
    <row r="32" spans="2:7" ht="43.8" thickBot="1" x14ac:dyDescent="0.35">
      <c r="B32" s="13" t="s">
        <v>76</v>
      </c>
      <c r="C32" s="14" t="s">
        <v>92</v>
      </c>
      <c r="D32" s="15">
        <v>1</v>
      </c>
      <c r="E32" s="16" t="s">
        <v>11</v>
      </c>
      <c r="F32" s="16"/>
      <c r="G32" s="23">
        <f t="shared" si="1"/>
        <v>0</v>
      </c>
    </row>
    <row r="33" spans="2:7" ht="14.4" customHeight="1" thickBot="1" x14ac:dyDescent="0.35">
      <c r="B33" s="20" t="s">
        <v>103</v>
      </c>
      <c r="C33" s="21"/>
      <c r="D33" s="21"/>
      <c r="E33" s="21"/>
      <c r="F33" s="22"/>
      <c r="G33" s="23">
        <f>SUM(G10:G16,G19:G32)</f>
        <v>0</v>
      </c>
    </row>
    <row r="34" spans="2:7" ht="15.6" x14ac:dyDescent="0.3">
      <c r="B34" s="8" t="s">
        <v>104</v>
      </c>
      <c r="C34" s="8"/>
      <c r="D34" s="8"/>
      <c r="E34" s="8"/>
      <c r="F34" s="8"/>
      <c r="G34" s="8"/>
    </row>
    <row r="35" spans="2:7" ht="29.4" customHeight="1" x14ac:dyDescent="0.3">
      <c r="B35" s="9" t="s">
        <v>105</v>
      </c>
      <c r="C35" s="9"/>
      <c r="D35" s="9"/>
      <c r="E35" s="9"/>
      <c r="F35" s="9"/>
      <c r="G35" s="9"/>
    </row>
    <row r="37" spans="2:7" ht="31.2" x14ac:dyDescent="0.3">
      <c r="C37" s="3" t="s">
        <v>106</v>
      </c>
      <c r="D37" s="4"/>
    </row>
    <row r="38" spans="2:7" ht="15.6" x14ac:dyDescent="0.3">
      <c r="C38" s="5" t="s">
        <v>107</v>
      </c>
      <c r="D38" s="6"/>
    </row>
    <row r="39" spans="2:7" ht="15.6" x14ac:dyDescent="0.3">
      <c r="C39" s="5" t="s">
        <v>108</v>
      </c>
      <c r="D39" s="6"/>
    </row>
  </sheetData>
  <mergeCells count="4">
    <mergeCell ref="B6:G6"/>
    <mergeCell ref="B33:F33"/>
    <mergeCell ref="B34:G34"/>
    <mergeCell ref="B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FP 1.daļai</vt:lpstr>
      <vt:lpstr>FP 2.daļai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Kalekaurs</dc:creator>
  <cp:lastModifiedBy>Arnis Kalekaurs</cp:lastModifiedBy>
  <dcterms:created xsi:type="dcterms:W3CDTF">2021-06-11T12:46:34Z</dcterms:created>
  <dcterms:modified xsi:type="dcterms:W3CDTF">2021-09-22T12:40:04Z</dcterms:modified>
</cp:coreProperties>
</file>